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<sst xmlns="http://schemas.openxmlformats.org/spreadsheetml/2006/main" count="1476" uniqueCount="513">
  <si>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</si>
  <si>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</si>
  <si>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</si>
  <si>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</si>
  <si>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</si>
  <si>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</si>
  <si>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</si>
  <si>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</si>
  <si>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</si>
  <si>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</si>
  <si>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</si>
  <si>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</si>
  <si>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</si>
  <si>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</si>
  <si>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</si>
  <si>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</si>
  <si>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</si>
  <si>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</si>
  <si>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</si>
  <si>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</si>
  <si>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</si>
  <si>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</si>
  <si>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</si>
  <si>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</si>
  <si>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</si>
  <si>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</si>
  <si>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</si>
  <si>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</si>
  <si>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</si>
  <si>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</si>
  <si>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</si>
  <si>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</si>
  <si>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</si>
  <si>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</si>
  <si>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</si>
  <si>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</si>
  <si>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</si>
  <si>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</si>
  <si>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</si>
  <si>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</si>
  <si>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</si>
  <si>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</si>
  <si>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</si>
  <si>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</si>
  <si>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</si>
  <si>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</si>
  <si>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</si>
  <si>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</si>
  <si>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</si>
  <si>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</si>
  <si>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</si>
  <si>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</si>
  <si>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</si>
  <si>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</si>
  <si>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</si>
  <si>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</si>
  <si>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</si>
  <si>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</si>
  <si>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</si>
  <si>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</si>
  <si>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</si>
  <si>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</si>
  <si>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</si>
  <si>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</si>
  <si>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</si>
  <si>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</si>
  <si>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</si>
  <si>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</si>
  <si>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</si>
  <si>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</si>
  <si>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</si>
  <si>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</si>
  <si>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</si>
  <si>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</si>
  <si>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</si>
  <si>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</si>
  <si>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</si>
  <si>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</si>
  <si>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</si>
  <si>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</si>
  <si>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</si>
  <si>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</si>
  <si>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</si>
  <si>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</si>
  <si>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</si>
  <si>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</si>
  <si>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</si>
  <si>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</si>
  <si>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</si>
  <si>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</si>
  <si>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</si>
  <si>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</si>
  <si>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</si>
  <si>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</si>
  <si>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</si>
  <si>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</si>
  <si>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</si>
  <si>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</si>
  <si>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</si>
  <si>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</si>
  <si>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</si>
  <si>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</si>
  <si>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</si>
  <si>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</si>
  <si>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</si>
  <si>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</si>
  <si>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</si>
  <si>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</si>
  <si>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</si>
  <si>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</si>
  <si>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</si>
  <si>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</si>
  <si>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</si>
  <si>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</si>
  <si>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</si>
  <si>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</si>
  <si>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</si>
  <si>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</si>
  <si>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</si>
  <si>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</si>
  <si>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</si>
  <si>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</si>
  <si>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</si>
  <si>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</si>
  <si>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</si>
  <si>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</si>
  <si>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</si>
  <si>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</si>
  <si>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</si>
  <si>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</si>
  <si>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</si>
  <si>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</si>
  <si>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</si>
  <si>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</si>
  <si>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</si>
  <si>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</si>
  <si>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</si>
  <si>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</si>
  <si>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</si>
  <si>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</si>
  <si>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</si>
  <si>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</si>
  <si>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</si>
  <si>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</si>
  <si>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</si>
  <si>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</si>
  <si>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</si>
  <si>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</si>
  <si>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</si>
  <si>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</si>
  <si>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</si>
  <si>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</si>
  <si>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</si>
  <si>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</si>
  <si>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</si>
  <si>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</si>
  <si>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</si>
  <si>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</si>
  <si>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</si>
  <si>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</si>
  <si>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</si>
  <si>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</si>
  <si>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</si>
  <si>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</si>
  <si>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</si>
  <si>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</si>
  <si>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</si>
  <si>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</si>
  <si>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</si>
  <si>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</si>
  <si>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</si>
  <si>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</si>
  <si>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</si>
  <si>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</si>
  <si>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</si>
  <si>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</si>
  <si>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</si>
  <si>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</si>
  <si>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</si>
  <si>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</si>
  <si>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</si>
  <si>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</si>
  <si>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</si>
  <si>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</si>
  <si>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</si>
  <si>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</si>
  <si>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</si>
  <si>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</si>
  <si>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</si>
  <si>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</si>
  <si>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</si>
  <si>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</si>
  <si>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</si>
  <si>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</si>
  <si>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</si>
  <si>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</si>
  <si>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</si>
  <si>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</si>
  <si>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</si>
  <si>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</si>
  <si>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</si>
  <si>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</si>
  <si>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</si>
  <si>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</si>
  <si>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</si>
  <si>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</si>
  <si>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</si>
  <si>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</si>
  <si>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</si>
  <si>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</si>
  <si>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</si>
  <si>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</si>
  <si>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</si>
  <si>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</si>
  <si>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</si>
  <si>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</si>
  <si>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</si>
  <si>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</si>
  <si>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</si>
  <si>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</si>
  <si>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</si>
  <si>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</si>
  <si>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</si>
  <si>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</si>
  <si>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</si>
  <si>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</si>
  <si>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</si>
  <si>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</si>
  <si>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</si>
  <si>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</si>
  <si>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</si>
  <si>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</si>
  <si>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</si>
  <si>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</si>
  <si>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</si>
  <si>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</si>
  <si>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</si>
  <si>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</si>
  <si>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</si>
  <si>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</si>
  <si>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</si>
  <si>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</si>
  <si>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</si>
  <si>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</si>
  <si>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</si>
  <si>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</si>
  <si>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</si>
  <si>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</si>
  <si>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</si>
  <si>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</si>
  <si>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</si>
  <si>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</si>
  <si>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</si>
  <si>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</si>
  <si>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</si>
  <si>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</si>
  <si>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</si>
  <si>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</si>
  <si>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</si>
  <si>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</si>
  <si>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</si>
  <si>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</si>
  <si>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</si>
  <si>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</si>
  <si>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</si>
  <si>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</si>
  <si>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</si>
  <si>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</si>
  <si>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</si>
  <si>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</si>
  <si>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</si>
  <si>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</si>
  <si>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</si>
  <si>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</si>
  <si>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</si>
  <si>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</si>
  <si>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</si>
  <si>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</si>
  <si>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</si>
  <si>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</si>
  <si>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</si>
  <si>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</si>
  <si>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</si>
  <si>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</si>
  <si>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</si>
  <si>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</si>
  <si>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</si>
  <si>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</si>
  <si>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</si>
  <si>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</si>
  <si>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</si>
  <si>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</si>
  <si>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</si>
  <si>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</si>
  <si>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</si>
  <si>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</si>
  <si>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</si>
  <si>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</si>
  <si>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</si>
  <si>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</si>
  <si>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</si>
  <si>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</si>
  <si>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</si>
  <si>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</si>
  <si>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</si>
  <si>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</si>
  <si>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</si>
  <si>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</si>
  <si>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</si>
  <si>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</si>
  <si>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</si>
  <si>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</si>
  <si>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</si>
  <si>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</si>
  <si>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</si>
  <si>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</si>
  <si>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</si>
  <si>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</si>
  <si>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</si>
  <si>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</si>
  <si>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</si>
  <si>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</si>
  <si>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</si>
  <si>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</si>
  <si>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</si>
  <si>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</si>
  <si>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</si>
  <si>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</si>
  <si>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</si>
  <si>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</si>
  <si>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</si>
  <si>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</si>
  <si>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</si>
  <si>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</si>
  <si>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</si>
  <si>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</si>
  <si>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</si>
  <si>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</si>
  <si>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</si>
  <si>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</si>
  <si>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</si>
  <si>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</si>
  <si>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</si>
  <si>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</si>
  <si>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</si>
  <si>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</si>
  <si>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</si>
  <si>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</si>
  <si>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</si>
  <si>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</si>
  <si>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</si>
  <si>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</si>
  <si>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</si>
  <si>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</si>
  <si>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</si>
  <si>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</si>
  <si>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</si>
  <si>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</si>
  <si>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</si>
  <si>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</si>
  <si>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</si>
  <si>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</si>
  <si>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</si>
  <si>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</si>
  <si>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</si>
  <si>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</si>
  <si>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</si>
  <si>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</si>
  <si>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</si>
  <si>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</si>
  <si>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</si>
  <si>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</si>
  <si>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</si>
  <si>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</si>
  <si>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</si>
  <si>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</si>
  <si>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</si>
  <si>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</si>
  <si>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</si>
  <si>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</si>
  <si>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</si>
  <si>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</si>
  <si>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</si>
  <si>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</si>
  <si>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</si>
  <si>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</si>
  <si>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</si>
  <si>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</si>
  <si>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</si>
  <si>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</si>
  <si>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</si>
  <si>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</si>
  <si>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</si>
  <si>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</si>
  <si>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</si>
  <si>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</si>
  <si>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</si>
  <si>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</si>
  <si>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</si>
  <si>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</si>
  <si>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</si>
  <si>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</si>
  <si>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</si>
  <si>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</si>
  <si>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</si>
  <si>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</si>
  <si>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</si>
  <si>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</si>
  <si>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</si>
  <si>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</si>
  <si>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</si>
  <si>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</si>
  <si>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</si>
  <si>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</si>
  <si>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</si>
  <si>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</si>
  <si>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</si>
  <si>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</si>
  <si>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</si>
  <si>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</si>
  <si>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</si>
  <si>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</si>
  <si>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</si>
  <si>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</si>
  <si>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</si>
  <si>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</si>
  <si>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</si>
  <si>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</si>
  <si>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</si>
  <si>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</si>
  <si>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</si>
  <si>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</si>
  <si>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</si>
  <si>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</si>
  <si>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</si>
  <si>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</si>
  <si>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</si>
  <si>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</si>
  <si>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</si>
  <si>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</si>
  <si>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</si>
  <si>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</si>
  <si>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</si>
  <si>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</si>
  <si>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</si>
  <si>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</si>
  <si>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</si>
  <si>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</si>
  <si>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</si>
  <si>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</si>
  <si>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</si>
  <si>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</si>
  <si>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</si>
  <si>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</si>
  <si>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</si>
  <si>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</si>
  <si>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</si>
  <si>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</si>
  <si>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</si>
  <si>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</si>
  <si>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</si>
  <si>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</si>
  <si>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</si>
  <si>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</si>
  <si>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</si>
  <si>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</si>
  <si>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</si>
  <si>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</si>
  <si>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</si>
  <si>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</si>
  <si>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</si>
  <si>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</si>
  <si>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</si>
  <si>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</si>
  <si>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</si>
  <si>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</si>
  <si>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</si>
  <si>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</si>
  <si>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</si>
  <si>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</si>
  <si>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</si>
  <si>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</si>
  <si>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</si>
  <si>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</si>
  <si>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</si>
  <si>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</si>
  <si>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</si>
  <si>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</si>
  <si>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</si>
  <si>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</si>
  <si>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I_000-56-1-07.10-0175</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</si>
  <si>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</si>
  <si>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</si>
  <si>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</si>
  <si>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</si>
  <si>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</si>
  <si>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</si>
  <si>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</si>
  <si>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</si>
  <si>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Акт технического состояния от 29.06.2017 б/н.</t>
  </si>
  <si>
    <t>2018</t>
  </si>
  <si>
    <t>5,578 млн.руб./шт. (без НДС)</t>
  </si>
  <si>
    <t>01.09.2018
01.09.2024
01.09.2025</t>
  </si>
  <si>
    <t>01.11.2018
01.11.2024
01.11.2025</t>
  </si>
  <si>
    <t>Приобретение автомобильных подъёмников, высотой подъема от 18 до 26 метров (2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</si>
  <si>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12,093; </t>
  </si>
  <si>
    <t>12,093 млн. руб. с НДС (в том числе за период реализации программы 12,093 млн. руб. с НДС)</t>
  </si>
  <si>
    <t>10,249 млн. руб. без НДС (в том числе за период реализации программы 10,249 млн. руб. без НДС)</t>
  </si>
  <si>
    <t>Автомобильные подъёмники, высотой подъема от 18 до 26 метров (2 шт.)</t>
  </si>
  <si>
    <t>З</t>
  </si>
  <si>
    <t xml:space="preserve">01.09.2018
</t>
  </si>
  <si>
    <t xml:space="preserve">01.11.2018
</t>
  </si>
  <si>
    <t>2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</si>
</sst>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6" applyNumberFormat="1" applyFont="1" applyFill="1" applyBorder="1" applyAlignment="1">
      <alignment horizontal="center" vertical="center" wrapText="1"/>
    </xf>
    <xf numFmtId="0" fontId="10" fillId="0" borderId="11"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0" fontId="1" fillId="0" borderId="34" xfId="240" applyNumberFormat="1" applyFont="1" applyBorder="1" applyAlignment="1">
      <alignment horizontal="right" wrapText="1"/>
    </xf>
    <xf numFmtId="1" fontId="1" fillId="0" borderId="34" xfId="240" applyNumberFormat="1" applyFont="1" applyBorder="1" applyAlignment="1">
      <alignment horizontal="right" wrapText="1"/>
    </xf>
    <xf numFmtId="0" fontId="1" fillId="0" borderId="34" xfId="240" applyNumberFormat="1" applyFont="1" applyBorder="1" applyAlignment="1">
      <alignment horizontal="left" wrapText="1"/>
    </xf>
    <xf numFmtId="166" fontId="1" fillId="0" borderId="35" xfId="240" applyNumberFormat="1" applyFont="1" applyBorder="1" applyAlignment="1">
      <alignment horizontal="right" wrapText="1"/>
    </xf>
    <xf numFmtId="1" fontId="1" fillId="0" borderId="35" xfId="240" applyNumberFormat="1" applyFont="1" applyBorder="1" applyAlignment="1">
      <alignment horizontal="right" wrapText="1"/>
    </xf>
    <xf numFmtId="0" fontId="1" fillId="0" borderId="35" xfId="240" applyNumberFormat="1" applyFont="1" applyBorder="1" applyAlignment="1">
      <alignment horizontal="right" wrapText="1"/>
    </xf>
    <xf numFmtId="0" fontId="1" fillId="0" borderId="35" xfId="240" applyNumberFormat="1" applyFont="1" applyBorder="1" applyAlignment="1">
      <alignment horizontal="left" wrapText="1"/>
    </xf>
    <xf numFmtId="3" fontId="1" fillId="0" borderId="34" xfId="240" applyNumberFormat="1" applyFont="1" applyBorder="1" applyAlignment="1">
      <alignment horizontal="right" wrapText="1"/>
    </xf>
    <xf numFmtId="3" fontId="1" fillId="0" borderId="35" xfId="240" applyNumberFormat="1" applyFont="1" applyBorder="1" applyAlignment="1">
      <alignment horizontal="right" wrapText="1"/>
    </xf>
    <xf numFmtId="165" fontId="1" fillId="0" borderId="35" xfId="240" applyNumberFormat="1" applyFont="1" applyBorder="1" applyAlignment="1">
      <alignment horizontal="right" wrapText="1"/>
    </xf>
    <xf numFmtId="0" fontId="1" fillId="0" borderId="38" xfId="240" applyNumberFormat="1" applyFont="1" applyBorder="1" applyAlignment="1">
      <alignment horizontal="left" wrapText="1"/>
    </xf>
    <xf numFmtId="0" fontId="1" fillId="0" borderId="29" xfId="240" applyNumberFormat="1" applyFont="1" applyBorder="1" applyAlignment="1">
      <alignment horizontal="left" wrapText="1"/>
    </xf>
    <xf numFmtId="0" fontId="9" fillId="0" borderId="29" xfId="240" applyFont="1" applyBorder="1" applyAlignment="1">
      <alignment horizontal="left"/>
    </xf>
    <xf numFmtId="0" fontId="9" fillId="0" borderId="39" xfId="240" applyFont="1" applyBorder="1" applyAlignment="1">
      <alignment horizontal="left"/>
    </xf>
    <xf numFmtId="0" fontId="1" fillId="0" borderId="42" xfId="240" applyNumberFormat="1" applyFont="1" applyBorder="1" applyAlignment="1">
      <alignment horizontal="left" wrapText="1"/>
    </xf>
    <xf numFmtId="0" fontId="1" fillId="0" borderId="43" xfId="240" applyNumberFormat="1" applyFont="1" applyBorder="1" applyAlignment="1">
      <alignment horizontal="left" wrapText="1"/>
    </xf>
    <xf numFmtId="0" fontId="1" fillId="0" borderId="41" xfId="240" applyNumberFormat="1" applyFont="1" applyBorder="1" applyAlignment="1">
      <alignment horizontal="left" wrapText="1"/>
    </xf>
    <xf numFmtId="0" fontId="9" fillId="0" borderId="41" xfId="240" applyFont="1" applyBorder="1" applyAlignment="1">
      <alignment horizontal="left"/>
    </xf>
    <xf numFmtId="0" fontId="9" fillId="0" borderId="44" xfId="240" applyFont="1" applyBorder="1" applyAlignment="1">
      <alignment horizontal="left"/>
    </xf>
    <xf numFmtId="165"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1" xfId="240" applyNumberFormat="1" applyFont="1" applyBorder="1" applyAlignment="1">
      <alignment horizontal="right" wrapText="1"/>
    </xf>
    <xf numFmtId="0" fontId="1" fillId="0" borderId="11" xfId="240" applyNumberFormat="1" applyFont="1" applyBorder="1" applyAlignment="1">
      <alignment horizontal="left" wrapText="1"/>
    </xf>
    <xf numFmtId="0" fontId="1" fillId="0" borderId="31" xfId="240" applyNumberFormat="1" applyFont="1" applyBorder="1" applyAlignment="1">
      <alignment horizontal="left" wrapText="1"/>
    </xf>
    <xf numFmtId="0" fontId="1" fillId="0" borderId="32" xfId="240" applyNumberFormat="1" applyFont="1" applyBorder="1" applyAlignment="1">
      <alignment horizontal="left" wrapText="1"/>
    </xf>
    <xf numFmtId="1" fontId="1" fillId="0" borderId="31" xfId="240" applyNumberFormat="1" applyFont="1" applyBorder="1" applyAlignment="1">
      <alignment horizontal="right" wrapText="1"/>
    </xf>
    <xf numFmtId="0" fontId="1" fillId="0" borderId="35" xfId="240" applyNumberFormat="1" applyFont="1" applyBorder="1" applyAlignment="1">
      <alignment horizontal="right" wrapText="1"/>
    </xf>
    <xf numFmtId="0" fontId="1" fillId="0" borderId="35" xfId="240" applyNumberFormat="1" applyFont="1" applyBorder="1" applyAlignment="1">
      <alignment horizontal="left" wrapText="1"/>
    </xf>
    <xf numFmtId="0" fontId="2" fillId="0" borderId="30" xfId="240" applyNumberFormat="1" applyFont="1" applyBorder="1" applyAlignment="1">
      <alignment horizontal="left" wrapText="1"/>
    </xf>
    <xf numFmtId="0" fontId="1" fillId="0" borderId="34" xfId="240" applyNumberFormat="1" applyFont="1" applyBorder="1" applyAlignment="1">
      <alignment horizontal="left" wrapText="1"/>
    </xf>
    <xf numFmtId="0" fontId="1" fillId="0" borderId="30" xfId="240" applyNumberFormat="1" applyFont="1" applyBorder="1" applyAlignment="1">
      <alignment horizontal="left" wrapText="1"/>
    </xf>
    <xf numFmtId="0" fontId="1" fillId="0" borderId="0" xfId="240" applyNumberFormat="1" applyFont="1" applyAlignment="1">
      <alignment horizontal="lef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31" xfId="240" applyNumberFormat="1" applyFont="1" applyBorder="1" applyAlignment="1">
      <alignment horizontal="right" wrapText="1"/>
    </xf>
    <xf numFmtId="0" fontId="1" fillId="0" borderId="33" xfId="240" applyNumberFormat="1" applyFont="1" applyBorder="1" applyAlignment="1">
      <alignment horizontal="left" wrapText="1"/>
    </xf>
    <xf numFmtId="166" fontId="1" fillId="0" borderId="31" xfId="240" applyNumberFormat="1" applyFont="1" applyBorder="1" applyAlignment="1">
      <alignment horizontal="righ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0" applyFont="1" applyBorder="1" applyAlignment="1">
      <alignment horizontal="left"/>
    </xf>
    <xf numFmtId="0" fontId="1" fillId="0" borderId="41" xfId="240" applyNumberFormat="1" applyFont="1" applyBorder="1" applyAlignment="1">
      <alignment horizontal="left" wrapText="1"/>
    </xf>
    <xf numFmtId="0" fontId="2" fillId="0" borderId="37" xfId="240" applyNumberFormat="1" applyFont="1" applyBorder="1" applyAlignment="1">
      <alignment horizontal="left" wrapText="1"/>
    </xf>
    <xf numFmtId="4" fontId="1" fillId="0" borderId="29" xfId="240" applyNumberFormat="1" applyFont="1" applyBorder="1" applyAlignment="1">
      <alignment horizontal="right" wrapText="1"/>
    </xf>
    <xf numFmtId="0" fontId="2" fillId="0" borderId="36" xfId="240"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170" fontId="1" fillId="0" borderId="11" xfId="0" applyNumberFormat="1" applyFont="1" applyBorder="1" applyAlignment="1">
      <alignment horizontal="center"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19050</xdr:colOff>
      <xdr:row>25</xdr:row>
      <xdr:rowOff>152400</xdr:rowOff>
    </xdr:from>
    <xdr:to>
      <xdr:col>12</xdr:col>
      <xdr:colOff>123825</xdr:colOff>
      <xdr:row>40</xdr:row>
      <xdr:rowOff>152400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57875" y="54387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I51" sqref="I5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497</v>
      </c>
      <c r="B5" s="150"/>
      <c r="C5" s="150"/>
    </row>
    <row r="7" spans="1:3" s="1" customFormat="1" ht="18.95" customHeight="1" x14ac:dyDescent="0.3">
      <c r="A7" s="151" t="s">
        <v>3</v>
      </c>
      <c r="B7" s="151"/>
      <c r="C7" s="151"/>
    </row>
    <row r="9" spans="1:3" s="1" customFormat="1" ht="15.95" customHeight="1" x14ac:dyDescent="0.25">
      <c r="A9" s="150" t="s">
        <v>4</v>
      </c>
      <c r="B9" s="150"/>
      <c r="C9" s="150"/>
    </row>
    <row r="10" spans="1:3" s="1" customFormat="1" ht="15.95" customHeight="1" x14ac:dyDescent="0.25">
      <c r="A10" s="148" t="s">
        <v>5</v>
      </c>
      <c r="B10" s="148"/>
      <c r="C10" s="148"/>
    </row>
    <row r="12" spans="1:3" s="1" customFormat="1" ht="15.95" customHeight="1" x14ac:dyDescent="0.25">
      <c r="A12" s="150" t="s">
        <v>490</v>
      </c>
      <c r="B12" s="150"/>
      <c r="C12" s="150"/>
    </row>
    <row r="13" spans="1:3" s="1" customFormat="1" ht="15.95" customHeight="1" x14ac:dyDescent="0.25">
      <c r="A13" s="148" t="s">
        <v>6</v>
      </c>
      <c r="B13" s="148"/>
      <c r="C13" s="148"/>
    </row>
    <row r="15" spans="1:3" s="1" customFormat="1" ht="15.95" customHeight="1" x14ac:dyDescent="0.25">
      <c r="A15" s="147" t="s">
        <v>504</v>
      </c>
      <c r="B15" s="147"/>
      <c r="C15" s="147"/>
    </row>
    <row r="16" spans="1:3" s="1" customFormat="1" ht="15.95" customHeight="1" x14ac:dyDescent="0.25">
      <c r="A16" s="148" t="s">
        <v>7</v>
      </c>
      <c r="B16" s="148"/>
      <c r="C16" s="148"/>
    </row>
    <row r="18" spans="1:3" s="1" customFormat="1" ht="18.95" customHeight="1" x14ac:dyDescent="0.3">
      <c r="A18" s="149" t="s">
        <v>8</v>
      </c>
      <c r="B18" s="149"/>
      <c r="C18" s="14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505</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43.25"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506</v>
      </c>
    </row>
    <row r="46" spans="1:3" s="1" customFormat="1" ht="48" customHeight="1" x14ac:dyDescent="0.25">
      <c r="A46" s="5">
        <v>25</v>
      </c>
      <c r="B46" s="2" t="s">
        <v>36</v>
      </c>
      <c r="C46" s="31" t="s">
        <v>507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55" zoomScaleNormal="55"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204" t="str">
        <f>'1. паспорт местоположение '!A5</f>
        <v>Год раскрытия информации: 2 019 год</v>
      </c>
      <c r="B4" s="204"/>
      <c r="C4" s="204"/>
      <c r="D4" s="204"/>
      <c r="E4" s="204"/>
      <c r="F4" s="204"/>
      <c r="G4" s="204"/>
      <c r="H4" s="204"/>
      <c r="I4" s="204"/>
      <c r="J4" s="204"/>
      <c r="K4" s="204"/>
      <c r="L4" s="204"/>
      <c r="M4" s="204"/>
      <c r="N4" s="204"/>
      <c r="O4" s="204"/>
      <c r="P4" s="204"/>
      <c r="Q4" s="204"/>
      <c r="R4" s="204"/>
      <c r="S4" s="204"/>
      <c r="T4" s="204"/>
      <c r="U4" s="204"/>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205" t="s">
        <v>441</v>
      </c>
      <c r="B6" s="205"/>
      <c r="C6" s="205"/>
      <c r="D6" s="205"/>
      <c r="E6" s="205"/>
      <c r="F6" s="205"/>
      <c r="G6" s="205"/>
      <c r="H6" s="205"/>
      <c r="I6" s="205"/>
      <c r="J6" s="205"/>
      <c r="K6" s="205"/>
      <c r="L6" s="205"/>
      <c r="M6" s="205"/>
      <c r="N6" s="205"/>
      <c r="O6" s="205"/>
      <c r="P6" s="205"/>
      <c r="Q6" s="205"/>
      <c r="R6" s="205"/>
      <c r="S6" s="205"/>
      <c r="T6" s="205"/>
      <c r="U6" s="205"/>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06" t="s">
        <v>480</v>
      </c>
      <c r="B8" s="206"/>
      <c r="C8" s="206"/>
      <c r="D8" s="206"/>
      <c r="E8" s="206"/>
      <c r="F8" s="206"/>
      <c r="G8" s="206"/>
      <c r="H8" s="206"/>
      <c r="I8" s="206"/>
      <c r="J8" s="206"/>
      <c r="K8" s="206"/>
      <c r="L8" s="206"/>
      <c r="M8" s="206"/>
      <c r="N8" s="206"/>
      <c r="O8" s="206"/>
      <c r="P8" s="206"/>
      <c r="Q8" s="206"/>
      <c r="R8" s="206"/>
      <c r="S8" s="206"/>
      <c r="T8" s="206"/>
      <c r="U8" s="206"/>
    </row>
    <row r="9" spans="1:21" s="56" customFormat="1" ht="18.75" customHeight="1" x14ac:dyDescent="0.25">
      <c r="A9" s="193" t="s">
        <v>442</v>
      </c>
      <c r="B9" s="193"/>
      <c r="C9" s="193"/>
      <c r="D9" s="193"/>
      <c r="E9" s="193"/>
      <c r="F9" s="193"/>
      <c r="G9" s="193"/>
      <c r="H9" s="193"/>
      <c r="I9" s="193"/>
      <c r="J9" s="193"/>
      <c r="K9" s="193"/>
      <c r="L9" s="193"/>
      <c r="M9" s="193"/>
      <c r="N9" s="193"/>
      <c r="O9" s="193"/>
      <c r="P9" s="193"/>
      <c r="Q9" s="193"/>
      <c r="R9" s="193"/>
      <c r="S9" s="193"/>
      <c r="T9" s="193"/>
      <c r="U9" s="193"/>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07" t="s">
        <v>439</v>
      </c>
      <c r="G11" s="207"/>
      <c r="H11" s="207"/>
      <c r="I11" s="207"/>
      <c r="J11" s="207"/>
      <c r="K11" s="207"/>
      <c r="L11" s="207"/>
      <c r="M11" s="207"/>
      <c r="N11" s="207"/>
      <c r="O11" s="113"/>
      <c r="P11" s="50"/>
      <c r="Q11" s="113"/>
      <c r="R11" s="50"/>
      <c r="S11" s="113"/>
      <c r="T11" s="50"/>
      <c r="U11" s="113"/>
    </row>
    <row r="12" spans="1:21" s="56" customFormat="1" x14ac:dyDescent="0.25">
      <c r="A12" s="193" t="s">
        <v>443</v>
      </c>
      <c r="B12" s="193"/>
      <c r="C12" s="193"/>
      <c r="D12" s="193"/>
      <c r="E12" s="193"/>
      <c r="F12" s="193"/>
      <c r="G12" s="193"/>
      <c r="H12" s="193"/>
      <c r="I12" s="193"/>
      <c r="J12" s="193"/>
      <c r="K12" s="193"/>
      <c r="L12" s="193"/>
      <c r="M12" s="193"/>
      <c r="N12" s="193"/>
      <c r="O12" s="193"/>
      <c r="P12" s="193"/>
      <c r="Q12" s="193"/>
      <c r="R12" s="193"/>
      <c r="S12" s="193"/>
      <c r="T12" s="193"/>
      <c r="U12" s="193"/>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2" t="str">
        <f>'1. паспорт местоположение '!A15:C15</f>
        <v>Приобретение автомобильных подъёмников, высотой подъема от 18 до 26 метров (2 шт.)</v>
      </c>
      <c r="B14" s="192"/>
      <c r="C14" s="192"/>
      <c r="D14" s="192"/>
      <c r="E14" s="192"/>
      <c r="F14" s="192"/>
      <c r="G14" s="192"/>
      <c r="H14" s="192"/>
      <c r="I14" s="192"/>
      <c r="J14" s="192"/>
      <c r="K14" s="192"/>
      <c r="L14" s="192"/>
      <c r="M14" s="192"/>
      <c r="N14" s="192"/>
      <c r="O14" s="192"/>
      <c r="P14" s="192"/>
      <c r="Q14" s="192"/>
      <c r="R14" s="192"/>
      <c r="S14" s="192"/>
      <c r="T14" s="192"/>
      <c r="U14" s="192"/>
    </row>
    <row r="15" spans="1:21" s="56" customFormat="1" ht="15.75" customHeight="1" x14ac:dyDescent="0.25">
      <c r="A15" s="193" t="s">
        <v>444</v>
      </c>
      <c r="B15" s="193"/>
      <c r="C15" s="193"/>
      <c r="D15" s="193"/>
      <c r="E15" s="193"/>
      <c r="F15" s="193"/>
      <c r="G15" s="193"/>
      <c r="H15" s="193"/>
      <c r="I15" s="193"/>
      <c r="J15" s="193"/>
      <c r="K15" s="193"/>
      <c r="L15" s="193"/>
      <c r="M15" s="193"/>
      <c r="N15" s="193"/>
      <c r="O15" s="193"/>
      <c r="P15" s="193"/>
      <c r="Q15" s="193"/>
      <c r="R15" s="193"/>
      <c r="S15" s="193"/>
      <c r="T15" s="193"/>
      <c r="U15" s="193"/>
    </row>
    <row r="16" spans="1:21" s="56" customFormat="1" x14ac:dyDescent="0.25">
      <c r="A16" s="194"/>
      <c r="B16" s="194"/>
      <c r="C16" s="194"/>
      <c r="D16" s="194"/>
      <c r="E16" s="194"/>
      <c r="F16" s="194"/>
      <c r="G16" s="194"/>
      <c r="H16" s="194"/>
      <c r="I16" s="194"/>
      <c r="J16" s="194"/>
      <c r="K16" s="194"/>
      <c r="L16" s="194"/>
      <c r="M16" s="194"/>
      <c r="N16" s="194"/>
      <c r="O16" s="194"/>
      <c r="P16" s="194"/>
      <c r="Q16" s="194"/>
      <c r="R16" s="194"/>
      <c r="S16" s="194"/>
      <c r="T16" s="194"/>
      <c r="U16" s="194"/>
    </row>
    <row r="17" spans="1:52" x14ac:dyDescent="0.25">
      <c r="A17" s="39"/>
      <c r="L17" s="40"/>
      <c r="M17" s="114"/>
      <c r="N17" s="40"/>
      <c r="O17" s="114"/>
      <c r="P17" s="40"/>
      <c r="Q17" s="114"/>
      <c r="R17" s="40"/>
      <c r="S17" s="114"/>
      <c r="T17" s="40"/>
    </row>
    <row r="18" spans="1:52" x14ac:dyDescent="0.25">
      <c r="A18" s="195" t="s">
        <v>271</v>
      </c>
      <c r="B18" s="195"/>
      <c r="C18" s="195"/>
      <c r="D18" s="195"/>
      <c r="E18" s="195"/>
      <c r="F18" s="195"/>
      <c r="G18" s="195"/>
      <c r="H18" s="195"/>
      <c r="I18" s="195"/>
      <c r="J18" s="195"/>
      <c r="K18" s="195"/>
      <c r="L18" s="195"/>
      <c r="M18" s="195"/>
      <c r="N18" s="195"/>
      <c r="O18" s="195"/>
      <c r="P18" s="195"/>
      <c r="Q18" s="195"/>
      <c r="R18" s="195"/>
      <c r="S18" s="195"/>
      <c r="T18" s="195"/>
      <c r="U18" s="195"/>
    </row>
    <row r="19" spans="1:52" x14ac:dyDescent="0.25">
      <c r="A19" s="39"/>
      <c r="B19" s="39"/>
      <c r="C19" s="40"/>
      <c r="D19" s="40"/>
      <c r="E19" s="114"/>
      <c r="F19" s="114"/>
      <c r="L19" s="40"/>
      <c r="M19" s="114"/>
      <c r="N19" s="40"/>
      <c r="O19" s="114"/>
      <c r="P19" s="40"/>
      <c r="Q19" s="114"/>
      <c r="R19" s="40"/>
      <c r="S19" s="114"/>
      <c r="T19" s="40"/>
    </row>
    <row r="20" spans="1:52" ht="33" customHeight="1" x14ac:dyDescent="0.25">
      <c r="A20" s="196" t="s">
        <v>272</v>
      </c>
      <c r="B20" s="196" t="s">
        <v>273</v>
      </c>
      <c r="C20" s="199" t="s">
        <v>274</v>
      </c>
      <c r="D20" s="199"/>
      <c r="E20" s="200" t="s">
        <v>275</v>
      </c>
      <c r="F20" s="200"/>
      <c r="G20" s="201" t="s">
        <v>479</v>
      </c>
      <c r="H20" s="189" t="s">
        <v>466</v>
      </c>
      <c r="I20" s="190"/>
      <c r="J20" s="190"/>
      <c r="K20" s="190"/>
      <c r="L20" s="189" t="s">
        <v>476</v>
      </c>
      <c r="M20" s="190"/>
      <c r="N20" s="190"/>
      <c r="O20" s="190"/>
      <c r="P20" s="189" t="s">
        <v>475</v>
      </c>
      <c r="Q20" s="190"/>
      <c r="R20" s="190"/>
      <c r="S20" s="190"/>
      <c r="T20" s="189" t="s">
        <v>474</v>
      </c>
      <c r="U20" s="190"/>
      <c r="V20" s="190"/>
      <c r="W20" s="190"/>
      <c r="X20" s="189" t="s">
        <v>473</v>
      </c>
      <c r="Y20" s="190"/>
      <c r="Z20" s="190"/>
      <c r="AA20" s="190"/>
      <c r="AB20" s="189" t="s">
        <v>472</v>
      </c>
      <c r="AC20" s="190"/>
      <c r="AD20" s="190"/>
      <c r="AE20" s="190"/>
      <c r="AF20" s="189" t="s">
        <v>471</v>
      </c>
      <c r="AG20" s="190"/>
      <c r="AH20" s="190"/>
      <c r="AI20" s="190"/>
      <c r="AJ20" s="189" t="s">
        <v>470</v>
      </c>
      <c r="AK20" s="190"/>
      <c r="AL20" s="190"/>
      <c r="AM20" s="190"/>
      <c r="AN20" s="189" t="s">
        <v>469</v>
      </c>
      <c r="AO20" s="190"/>
      <c r="AP20" s="190"/>
      <c r="AQ20" s="190"/>
      <c r="AR20" s="189" t="s">
        <v>468</v>
      </c>
      <c r="AS20" s="190"/>
      <c r="AT20" s="190"/>
      <c r="AU20" s="190"/>
      <c r="AV20" s="191" t="s">
        <v>276</v>
      </c>
      <c r="AW20" s="191"/>
      <c r="AX20" s="57"/>
      <c r="AY20" s="57"/>
      <c r="AZ20" s="58"/>
    </row>
    <row r="21" spans="1:52" ht="99.75" customHeight="1" x14ac:dyDescent="0.25">
      <c r="A21" s="197"/>
      <c r="B21" s="197"/>
      <c r="C21" s="199"/>
      <c r="D21" s="199"/>
      <c r="E21" s="200"/>
      <c r="F21" s="200"/>
      <c r="G21" s="202"/>
      <c r="H21" s="188" t="s">
        <v>209</v>
      </c>
      <c r="I21" s="188"/>
      <c r="J21" s="188" t="s">
        <v>467</v>
      </c>
      <c r="K21" s="188"/>
      <c r="L21" s="188" t="s">
        <v>209</v>
      </c>
      <c r="M21" s="188"/>
      <c r="N21" s="188" t="s">
        <v>377</v>
      </c>
      <c r="O21" s="188"/>
      <c r="P21" s="188" t="s">
        <v>209</v>
      </c>
      <c r="Q21" s="188"/>
      <c r="R21" s="188" t="s">
        <v>277</v>
      </c>
      <c r="S21" s="188"/>
      <c r="T21" s="188" t="s">
        <v>209</v>
      </c>
      <c r="U21" s="188"/>
      <c r="V21" s="188" t="s">
        <v>277</v>
      </c>
      <c r="W21" s="188"/>
      <c r="X21" s="188" t="s">
        <v>209</v>
      </c>
      <c r="Y21" s="188"/>
      <c r="Z21" s="188" t="s">
        <v>277</v>
      </c>
      <c r="AA21" s="188"/>
      <c r="AB21" s="188" t="s">
        <v>209</v>
      </c>
      <c r="AC21" s="188"/>
      <c r="AD21" s="188" t="s">
        <v>277</v>
      </c>
      <c r="AE21" s="188"/>
      <c r="AF21" s="188" t="s">
        <v>209</v>
      </c>
      <c r="AG21" s="188"/>
      <c r="AH21" s="188" t="s">
        <v>277</v>
      </c>
      <c r="AI21" s="188"/>
      <c r="AJ21" s="188" t="s">
        <v>209</v>
      </c>
      <c r="AK21" s="188"/>
      <c r="AL21" s="188" t="s">
        <v>277</v>
      </c>
      <c r="AM21" s="188"/>
      <c r="AN21" s="188" t="s">
        <v>209</v>
      </c>
      <c r="AO21" s="188"/>
      <c r="AP21" s="188" t="s">
        <v>277</v>
      </c>
      <c r="AQ21" s="188"/>
      <c r="AR21" s="188" t="s">
        <v>209</v>
      </c>
      <c r="AS21" s="188"/>
      <c r="AT21" s="188" t="s">
        <v>277</v>
      </c>
      <c r="AU21" s="188"/>
      <c r="AV21" s="191"/>
      <c r="AW21" s="191"/>
      <c r="AX21" s="59"/>
      <c r="AY21" s="59"/>
    </row>
    <row r="22" spans="1:52" ht="89.25" customHeight="1" x14ac:dyDescent="0.25">
      <c r="A22" s="198"/>
      <c r="B22" s="198"/>
      <c r="C22" s="115" t="s">
        <v>209</v>
      </c>
      <c r="D22" s="115" t="s">
        <v>277</v>
      </c>
      <c r="E22" s="60" t="s">
        <v>465</v>
      </c>
      <c r="F22" s="60" t="s">
        <v>491</v>
      </c>
      <c r="G22" s="203"/>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445</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22.1042537742</v>
      </c>
      <c r="D24" s="66">
        <v>12.093033330000001</v>
      </c>
      <c r="E24" s="67">
        <v>0</v>
      </c>
      <c r="F24" s="67">
        <v>12.08733333</v>
      </c>
      <c r="G24" s="66">
        <v>0</v>
      </c>
      <c r="H24" s="66">
        <v>0</v>
      </c>
      <c r="I24" s="68"/>
      <c r="J24" s="66">
        <v>0</v>
      </c>
      <c r="K24" s="68"/>
      <c r="L24" s="66">
        <v>0</v>
      </c>
      <c r="M24" s="68"/>
      <c r="N24" s="66">
        <v>0</v>
      </c>
      <c r="O24" s="68"/>
      <c r="P24" s="66">
        <v>4.8870987123199994</v>
      </c>
      <c r="Q24" s="68"/>
      <c r="R24" s="66">
        <v>5.7000000000000002E-3</v>
      </c>
      <c r="S24" s="68"/>
      <c r="T24" s="66">
        <v>1.2210621780800002</v>
      </c>
      <c r="U24" s="68"/>
      <c r="V24" s="66">
        <v>12.08733333</v>
      </c>
      <c r="W24" s="68"/>
      <c r="X24" s="66">
        <v>0</v>
      </c>
      <c r="Y24" s="68"/>
      <c r="Z24" s="66">
        <v>0</v>
      </c>
      <c r="AA24" s="68"/>
      <c r="AB24" s="66">
        <v>0</v>
      </c>
      <c r="AC24" s="68"/>
      <c r="AD24" s="66">
        <v>0</v>
      </c>
      <c r="AE24" s="68"/>
      <c r="AF24" s="66">
        <v>0</v>
      </c>
      <c r="AG24" s="68"/>
      <c r="AH24" s="66">
        <v>0</v>
      </c>
      <c r="AI24" s="68"/>
      <c r="AJ24" s="66">
        <v>0</v>
      </c>
      <c r="AK24" s="68"/>
      <c r="AL24" s="66">
        <v>0</v>
      </c>
      <c r="AM24" s="68"/>
      <c r="AN24" s="66">
        <v>7.8335315086000001</v>
      </c>
      <c r="AO24" s="68"/>
      <c r="AP24" s="66">
        <v>0</v>
      </c>
      <c r="AQ24" s="68"/>
      <c r="AR24" s="66">
        <v>8.1625613751999992</v>
      </c>
      <c r="AS24" s="68"/>
      <c r="AT24" s="66">
        <v>0</v>
      </c>
      <c r="AU24" s="68"/>
      <c r="AV24" s="66">
        <v>22.1042537742</v>
      </c>
      <c r="AW24" s="66">
        <v>12.093033329999999</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22.1042537742</v>
      </c>
      <c r="D27" s="66">
        <v>12.093033330000001</v>
      </c>
      <c r="E27" s="67"/>
      <c r="F27" s="67"/>
      <c r="G27" s="66">
        <v>0</v>
      </c>
      <c r="H27" s="66">
        <v>0</v>
      </c>
      <c r="I27" s="68"/>
      <c r="J27" s="66">
        <v>0</v>
      </c>
      <c r="K27" s="68"/>
      <c r="L27" s="66">
        <v>0</v>
      </c>
      <c r="M27" s="68"/>
      <c r="N27" s="66">
        <v>0</v>
      </c>
      <c r="O27" s="68"/>
      <c r="P27" s="66">
        <v>4.8870987123199994</v>
      </c>
      <c r="Q27" s="68"/>
      <c r="R27" s="66">
        <v>5.7000000000000002E-3</v>
      </c>
      <c r="S27" s="68"/>
      <c r="T27" s="66">
        <v>1.2210621780800002</v>
      </c>
      <c r="U27" s="68"/>
      <c r="V27" s="66">
        <v>12.08733333</v>
      </c>
      <c r="W27" s="68"/>
      <c r="X27" s="66">
        <v>0</v>
      </c>
      <c r="Y27" s="68"/>
      <c r="Z27" s="66">
        <v>0</v>
      </c>
      <c r="AA27" s="68"/>
      <c r="AB27" s="66">
        <v>0</v>
      </c>
      <c r="AC27" s="68"/>
      <c r="AD27" s="66">
        <v>0</v>
      </c>
      <c r="AE27" s="68"/>
      <c r="AF27" s="66">
        <v>0</v>
      </c>
      <c r="AG27" s="68"/>
      <c r="AH27" s="66">
        <v>0</v>
      </c>
      <c r="AI27" s="68"/>
      <c r="AJ27" s="66">
        <v>0</v>
      </c>
      <c r="AK27" s="68"/>
      <c r="AL27" s="66">
        <v>0</v>
      </c>
      <c r="AM27" s="68"/>
      <c r="AN27" s="66">
        <v>7.8335315086000001</v>
      </c>
      <c r="AO27" s="68"/>
      <c r="AP27" s="66">
        <v>0</v>
      </c>
      <c r="AQ27" s="68"/>
      <c r="AR27" s="66">
        <v>8.1625613751999992</v>
      </c>
      <c r="AS27" s="68"/>
      <c r="AT27" s="66">
        <v>0</v>
      </c>
      <c r="AU27" s="68"/>
      <c r="AV27" s="66">
        <v>22.1042537742</v>
      </c>
      <c r="AW27" s="66">
        <v>12.093033329999999</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18.73372269</v>
      </c>
      <c r="D30" s="66">
        <v>10.249202820000001</v>
      </c>
      <c r="E30" s="67">
        <v>0</v>
      </c>
      <c r="F30" s="67">
        <v>0</v>
      </c>
      <c r="G30" s="66">
        <v>0</v>
      </c>
      <c r="H30" s="66">
        <v>0</v>
      </c>
      <c r="I30" s="68"/>
      <c r="J30" s="66">
        <v>0</v>
      </c>
      <c r="K30" s="68"/>
      <c r="L30" s="66">
        <v>0</v>
      </c>
      <c r="M30" s="68"/>
      <c r="N30" s="66">
        <v>0</v>
      </c>
      <c r="O30" s="68"/>
      <c r="P30" s="66">
        <v>5.1768422799999998</v>
      </c>
      <c r="Q30" s="68"/>
      <c r="R30" s="66">
        <v>10.249202820000001</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6.6390207700000001</v>
      </c>
      <c r="AO30" s="68"/>
      <c r="AP30" s="66">
        <v>0</v>
      </c>
      <c r="AQ30" s="68"/>
      <c r="AR30" s="66">
        <v>6.9178596399999996</v>
      </c>
      <c r="AS30" s="68"/>
      <c r="AT30" s="66">
        <v>0</v>
      </c>
      <c r="AU30" s="68"/>
      <c r="AV30" s="66">
        <v>18.73372269</v>
      </c>
      <c r="AW30" s="66">
        <v>10.249202820000001</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18.725172690000001</v>
      </c>
      <c r="D33" s="66">
        <v>10.24350282</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8.5500000000000003E-3</v>
      </c>
      <c r="D34" s="66">
        <v>5.7000000000000002E-3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23"/>
      <c r="F35" s="12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23"/>
      <c r="F43" s="12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3</v>
      </c>
      <c r="D50" s="85">
        <v>2</v>
      </c>
      <c r="E50" s="86"/>
      <c r="F50" s="86"/>
      <c r="G50" s="85">
        <v>0</v>
      </c>
      <c r="H50" s="85">
        <v>0</v>
      </c>
      <c r="I50" s="80" t="s">
        <v>126</v>
      </c>
      <c r="J50" s="85">
        <v>0</v>
      </c>
      <c r="K50" s="80" t="s">
        <v>126</v>
      </c>
      <c r="L50" s="85">
        <v>0</v>
      </c>
      <c r="M50" s="80" t="s">
        <v>126</v>
      </c>
      <c r="N50" s="85">
        <v>0</v>
      </c>
      <c r="O50" s="80" t="s">
        <v>126</v>
      </c>
      <c r="P50" s="85">
        <v>1</v>
      </c>
      <c r="Q50" s="80" t="s">
        <v>451</v>
      </c>
      <c r="R50" s="85">
        <v>2</v>
      </c>
      <c r="S50" s="80" t="s">
        <v>451</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1</v>
      </c>
      <c r="AO50" s="80">
        <v>3</v>
      </c>
      <c r="AP50" s="85">
        <v>0</v>
      </c>
      <c r="AQ50" s="80" t="s">
        <v>126</v>
      </c>
      <c r="AR50" s="85">
        <v>1</v>
      </c>
      <c r="AS50" s="80">
        <v>3</v>
      </c>
      <c r="AT50" s="85">
        <v>0</v>
      </c>
      <c r="AU50" s="80" t="s">
        <v>126</v>
      </c>
      <c r="AV50" s="66">
        <v>3</v>
      </c>
      <c r="AW50" s="66">
        <v>2</v>
      </c>
      <c r="AX50" s="73"/>
      <c r="AY50" s="75"/>
    </row>
    <row r="51" spans="1:54" ht="35.25" customHeight="1" x14ac:dyDescent="0.25">
      <c r="A51" s="64" t="s">
        <v>452</v>
      </c>
      <c r="B51" s="65" t="s">
        <v>321</v>
      </c>
      <c r="C51" s="71"/>
      <c r="D51" s="72"/>
      <c r="E51" s="123"/>
      <c r="F51" s="12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18.73372269</v>
      </c>
      <c r="D52" s="89">
        <v>10.249202820000001</v>
      </c>
      <c r="E52" s="89"/>
      <c r="F52" s="89"/>
      <c r="G52" s="85">
        <v>0</v>
      </c>
      <c r="H52" s="85">
        <v>0</v>
      </c>
      <c r="I52" s="80" t="s">
        <v>126</v>
      </c>
      <c r="J52" s="85">
        <v>0</v>
      </c>
      <c r="K52" s="80" t="s">
        <v>126</v>
      </c>
      <c r="L52" s="89">
        <v>0</v>
      </c>
      <c r="M52" s="80" t="s">
        <v>126</v>
      </c>
      <c r="N52" s="85">
        <v>0</v>
      </c>
      <c r="O52" s="80" t="s">
        <v>126</v>
      </c>
      <c r="P52" s="85">
        <v>5.1768422799999998</v>
      </c>
      <c r="Q52" s="80" t="s">
        <v>451</v>
      </c>
      <c r="R52" s="85">
        <v>10.249202820000001</v>
      </c>
      <c r="S52" s="80" t="s">
        <v>451</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6.6390207700000001</v>
      </c>
      <c r="AO52" s="80">
        <v>3</v>
      </c>
      <c r="AP52" s="85">
        <v>0</v>
      </c>
      <c r="AQ52" s="80" t="s">
        <v>126</v>
      </c>
      <c r="AR52" s="85">
        <v>6.9178596399999996</v>
      </c>
      <c r="AS52" s="80">
        <v>3</v>
      </c>
      <c r="AT52" s="85">
        <v>0</v>
      </c>
      <c r="AU52" s="80" t="s">
        <v>126</v>
      </c>
      <c r="AV52" s="66">
        <v>18.73372269</v>
      </c>
      <c r="AW52" s="66">
        <v>10.249202820000001</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8"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453</v>
      </c>
      <c r="C57" s="89">
        <v>3</v>
      </c>
      <c r="D57" s="89">
        <v>2</v>
      </c>
      <c r="E57" s="92"/>
      <c r="F57" s="92"/>
      <c r="G57" s="89">
        <v>0</v>
      </c>
      <c r="H57" s="89">
        <v>0</v>
      </c>
      <c r="I57" s="80" t="s">
        <v>126</v>
      </c>
      <c r="J57" s="89">
        <v>0</v>
      </c>
      <c r="K57" s="80" t="s">
        <v>126</v>
      </c>
      <c r="L57" s="89">
        <v>0</v>
      </c>
      <c r="M57" s="80" t="s">
        <v>126</v>
      </c>
      <c r="N57" s="89">
        <v>0</v>
      </c>
      <c r="O57" s="80" t="s">
        <v>126</v>
      </c>
      <c r="P57" s="89">
        <v>1</v>
      </c>
      <c r="Q57" s="80" t="s">
        <v>451</v>
      </c>
      <c r="R57" s="89">
        <v>2</v>
      </c>
      <c r="S57" s="80" t="s">
        <v>451</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1</v>
      </c>
      <c r="AO57" s="80">
        <v>3</v>
      </c>
      <c r="AP57" s="89">
        <v>0</v>
      </c>
      <c r="AQ57" s="80" t="s">
        <v>126</v>
      </c>
      <c r="AR57" s="89">
        <v>1</v>
      </c>
      <c r="AS57" s="80">
        <v>3</v>
      </c>
      <c r="AT57" s="89">
        <v>0</v>
      </c>
      <c r="AU57" s="80" t="s">
        <v>126</v>
      </c>
      <c r="AV57" s="72">
        <v>3</v>
      </c>
      <c r="AW57" s="72">
        <v>2</v>
      </c>
      <c r="AX57" s="73" t="s">
        <v>481</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23"/>
      <c r="F59" s="12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85"/>
      <c r="C66" s="185"/>
      <c r="D66" s="185"/>
      <c r="E66" s="185"/>
      <c r="F66" s="185"/>
      <c r="G66" s="185"/>
      <c r="H66" s="185"/>
      <c r="I66" s="185"/>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84"/>
      <c r="C68" s="184"/>
      <c r="D68" s="184"/>
      <c r="E68" s="184"/>
      <c r="F68" s="184"/>
      <c r="G68" s="184"/>
      <c r="H68" s="184"/>
      <c r="I68" s="184"/>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85"/>
      <c r="C70" s="185"/>
      <c r="D70" s="185"/>
      <c r="E70" s="185"/>
      <c r="F70" s="185"/>
      <c r="G70" s="185"/>
      <c r="H70" s="185"/>
      <c r="I70" s="185"/>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85"/>
      <c r="C72" s="185"/>
      <c r="D72" s="185"/>
      <c r="E72" s="185"/>
      <c r="F72" s="185"/>
      <c r="G72" s="185"/>
      <c r="H72" s="185"/>
      <c r="I72" s="185"/>
      <c r="J72" s="102"/>
      <c r="K72" s="103"/>
      <c r="L72" s="40"/>
      <c r="M72" s="114"/>
      <c r="N72" s="109"/>
      <c r="O72" s="114"/>
      <c r="P72" s="40"/>
      <c r="Q72" s="114"/>
      <c r="R72" s="40"/>
      <c r="S72" s="114"/>
      <c r="T72" s="40"/>
    </row>
    <row r="73" spans="1:66" ht="32.25" customHeight="1" x14ac:dyDescent="0.25">
      <c r="A73" s="39"/>
      <c r="B73" s="184"/>
      <c r="C73" s="184"/>
      <c r="D73" s="184"/>
      <c r="E73" s="184"/>
      <c r="F73" s="184"/>
      <c r="G73" s="184"/>
      <c r="H73" s="184"/>
      <c r="I73" s="184"/>
      <c r="J73" s="104"/>
      <c r="K73" s="105"/>
      <c r="L73" s="40"/>
      <c r="M73" s="114"/>
      <c r="N73" s="40"/>
      <c r="O73" s="114"/>
      <c r="P73" s="40"/>
      <c r="Q73" s="114"/>
      <c r="R73" s="40"/>
      <c r="S73" s="114"/>
      <c r="T73" s="40"/>
    </row>
    <row r="74" spans="1:66" ht="51.75" customHeight="1" x14ac:dyDescent="0.25">
      <c r="A74" s="39"/>
      <c r="B74" s="185"/>
      <c r="C74" s="185"/>
      <c r="D74" s="185"/>
      <c r="E74" s="185"/>
      <c r="F74" s="185"/>
      <c r="G74" s="185"/>
      <c r="H74" s="185"/>
      <c r="I74" s="185"/>
      <c r="J74" s="102"/>
      <c r="K74" s="103"/>
      <c r="L74" s="40"/>
      <c r="M74" s="114"/>
      <c r="N74" s="40"/>
      <c r="O74" s="114"/>
      <c r="P74" s="40"/>
      <c r="Q74" s="114"/>
      <c r="R74" s="40"/>
      <c r="S74" s="114"/>
      <c r="T74" s="40"/>
    </row>
    <row r="75" spans="1:66" ht="21.75" customHeight="1" x14ac:dyDescent="0.25">
      <c r="A75" s="39"/>
      <c r="B75" s="186"/>
      <c r="C75" s="186"/>
      <c r="D75" s="186"/>
      <c r="E75" s="186"/>
      <c r="F75" s="186"/>
      <c r="G75" s="186"/>
      <c r="H75" s="186"/>
      <c r="I75" s="186"/>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87"/>
      <c r="C77" s="187"/>
      <c r="D77" s="187"/>
      <c r="E77" s="187"/>
      <c r="F77" s="187"/>
      <c r="G77" s="187"/>
      <c r="H77" s="187"/>
      <c r="I77" s="187"/>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customFormat="1" ht="18.75" x14ac:dyDescent="0.3">
      <c r="A7" s="151" t="s">
        <v>3</v>
      </c>
      <c r="B7" s="151"/>
      <c r="C7" s="151"/>
      <c r="D7" s="151"/>
      <c r="E7" s="151"/>
      <c r="F7" s="151"/>
      <c r="G7" s="151"/>
      <c r="H7" s="151"/>
      <c r="I7" s="151"/>
      <c r="J7" s="151"/>
      <c r="K7" s="151"/>
      <c r="L7" s="151"/>
    </row>
    <row r="9" spans="1:12" customFormat="1" ht="15.75" x14ac:dyDescent="0.25">
      <c r="A9" s="150" t="s">
        <v>4</v>
      </c>
      <c r="B9" s="150"/>
      <c r="C9" s="150"/>
      <c r="D9" s="150"/>
      <c r="E9" s="150"/>
      <c r="F9" s="150"/>
      <c r="G9" s="150"/>
      <c r="H9" s="150"/>
      <c r="I9" s="150"/>
      <c r="J9" s="150"/>
      <c r="K9" s="150"/>
      <c r="L9" s="150"/>
    </row>
    <row r="10" spans="1:12" customFormat="1" ht="15.75" x14ac:dyDescent="0.25">
      <c r="A10" s="148" t="s">
        <v>5</v>
      </c>
      <c r="B10" s="148"/>
      <c r="C10" s="148"/>
      <c r="D10" s="148"/>
      <c r="E10" s="148"/>
      <c r="F10" s="148"/>
      <c r="G10" s="148"/>
      <c r="H10" s="148"/>
      <c r="I10" s="148"/>
      <c r="J10" s="148"/>
      <c r="K10" s="148"/>
      <c r="L10" s="148"/>
    </row>
    <row r="12" spans="1:12" customFormat="1" ht="15.75" x14ac:dyDescent="0.25">
      <c r="A12" s="150" t="str">
        <f>'1. паспорт местоположение '!A12:C12</f>
        <v>I_000-56-1-07.10-0175</v>
      </c>
      <c r="B12" s="150"/>
      <c r="C12" s="150"/>
      <c r="D12" s="150"/>
      <c r="E12" s="150"/>
      <c r="F12" s="150"/>
      <c r="G12" s="150"/>
      <c r="H12" s="150"/>
      <c r="I12" s="150"/>
      <c r="J12" s="150"/>
      <c r="K12" s="150"/>
      <c r="L12" s="150"/>
    </row>
    <row r="13" spans="1:12" customFormat="1" ht="15.75" x14ac:dyDescent="0.25">
      <c r="A13" s="148" t="s">
        <v>6</v>
      </c>
      <c r="B13" s="148"/>
      <c r="C13" s="148"/>
      <c r="D13" s="148"/>
      <c r="E13" s="148"/>
      <c r="F13" s="148"/>
      <c r="G13" s="148"/>
      <c r="H13" s="148"/>
      <c r="I13" s="148"/>
      <c r="J13" s="148"/>
      <c r="K13" s="148"/>
      <c r="L13" s="148"/>
    </row>
    <row r="15" spans="1:12" customFormat="1" ht="15.75" x14ac:dyDescent="0.25">
      <c r="A15" s="147" t="str">
        <f>'1. паспорт местоположение '!A15:C15</f>
        <v>Приобретение автомобильных подъёмников, высотой подъема от 18 до 26 метров (2 шт.)</v>
      </c>
      <c r="B15" s="147"/>
      <c r="C15" s="147"/>
      <c r="D15" s="147"/>
      <c r="E15" s="147"/>
      <c r="F15" s="147"/>
      <c r="G15" s="147"/>
      <c r="H15" s="147"/>
      <c r="I15" s="147"/>
      <c r="J15" s="147"/>
      <c r="K15" s="147"/>
      <c r="L15" s="147"/>
    </row>
    <row r="16" spans="1:12" customFormat="1" ht="15.75" x14ac:dyDescent="0.25">
      <c r="A16" s="148" t="s">
        <v>7</v>
      </c>
      <c r="B16" s="148"/>
      <c r="C16" s="148"/>
      <c r="D16" s="148"/>
      <c r="E16" s="148"/>
      <c r="F16" s="148"/>
      <c r="G16" s="148"/>
      <c r="H16" s="148"/>
      <c r="I16" s="148"/>
      <c r="J16" s="148"/>
      <c r="K16" s="148"/>
      <c r="L16" s="148"/>
    </row>
    <row r="18" spans="1:48" ht="18.75" x14ac:dyDescent="0.3">
      <c r="A18" s="153" t="s">
        <v>341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5" customFormat="1" ht="15.75" x14ac:dyDescent="0.25">
      <c r="A20" s="208" t="s">
        <v>342</v>
      </c>
      <c r="B20" s="208" t="s">
        <v>343</v>
      </c>
      <c r="C20" s="208" t="s">
        <v>344</v>
      </c>
      <c r="D20" s="208" t="s">
        <v>345</v>
      </c>
      <c r="E20" s="208" t="s">
        <v>346</v>
      </c>
      <c r="F20" s="208"/>
      <c r="G20" s="208"/>
      <c r="H20" s="208"/>
      <c r="I20" s="208"/>
      <c r="J20" s="208"/>
      <c r="K20" s="208"/>
      <c r="L20" s="208"/>
      <c r="M20" s="208" t="s">
        <v>347</v>
      </c>
      <c r="N20" s="208" t="s">
        <v>348</v>
      </c>
      <c r="O20" s="208" t="s">
        <v>349</v>
      </c>
      <c r="P20" s="208" t="s">
        <v>350</v>
      </c>
      <c r="Q20" s="208" t="s">
        <v>351</v>
      </c>
      <c r="R20" s="208" t="s">
        <v>352</v>
      </c>
      <c r="S20" s="208" t="s">
        <v>353</v>
      </c>
      <c r="T20" s="208"/>
      <c r="U20" s="208" t="s">
        <v>354</v>
      </c>
      <c r="V20" s="208" t="s">
        <v>355</v>
      </c>
      <c r="W20" s="208" t="s">
        <v>356</v>
      </c>
      <c r="X20" s="208" t="s">
        <v>357</v>
      </c>
      <c r="Y20" s="208" t="s">
        <v>358</v>
      </c>
      <c r="Z20" s="208" t="s">
        <v>359</v>
      </c>
      <c r="AA20" s="208" t="s">
        <v>360</v>
      </c>
      <c r="AB20" s="208" t="s">
        <v>361</v>
      </c>
      <c r="AC20" s="208" t="s">
        <v>362</v>
      </c>
      <c r="AD20" s="208" t="s">
        <v>363</v>
      </c>
      <c r="AE20" s="208" t="s">
        <v>364</v>
      </c>
      <c r="AF20" s="208" t="s">
        <v>365</v>
      </c>
      <c r="AG20" s="208"/>
      <c r="AH20" s="208"/>
      <c r="AI20" s="208"/>
      <c r="AJ20" s="208"/>
      <c r="AK20" s="208"/>
      <c r="AL20" s="208" t="s">
        <v>366</v>
      </c>
      <c r="AM20" s="208"/>
      <c r="AN20" s="208"/>
      <c r="AO20" s="208"/>
      <c r="AP20" s="208" t="s">
        <v>367</v>
      </c>
      <c r="AQ20" s="208"/>
      <c r="AR20" s="208" t="s">
        <v>368</v>
      </c>
      <c r="AS20" s="208" t="s">
        <v>369</v>
      </c>
      <c r="AT20" s="208" t="s">
        <v>370</v>
      </c>
      <c r="AU20" s="208" t="s">
        <v>371</v>
      </c>
      <c r="AV20" s="208" t="s">
        <v>372</v>
      </c>
    </row>
    <row r="21" spans="1:48" s="25" customFormat="1" ht="15.75" x14ac:dyDescent="0.25">
      <c r="A21" s="208"/>
      <c r="B21" s="208"/>
      <c r="C21" s="208"/>
      <c r="D21" s="208"/>
      <c r="E21" s="208" t="s">
        <v>373</v>
      </c>
      <c r="F21" s="208" t="s">
        <v>325</v>
      </c>
      <c r="G21" s="208" t="s">
        <v>327</v>
      </c>
      <c r="H21" s="208" t="s">
        <v>329</v>
      </c>
      <c r="I21" s="208" t="s">
        <v>374</v>
      </c>
      <c r="J21" s="208" t="s">
        <v>375</v>
      </c>
      <c r="K21" s="208" t="s">
        <v>376</v>
      </c>
      <c r="L21" s="208" t="s">
        <v>137</v>
      </c>
      <c r="M21" s="208"/>
      <c r="N21" s="208"/>
      <c r="O21" s="208"/>
      <c r="P21" s="208"/>
      <c r="Q21" s="208"/>
      <c r="R21" s="208"/>
      <c r="S21" s="208" t="s">
        <v>209</v>
      </c>
      <c r="T21" s="208" t="s">
        <v>377</v>
      </c>
      <c r="U21" s="208"/>
      <c r="V21" s="208"/>
      <c r="W21" s="208"/>
      <c r="X21" s="208"/>
      <c r="Y21" s="208"/>
      <c r="Z21" s="208"/>
      <c r="AA21" s="208"/>
      <c r="AB21" s="208"/>
      <c r="AC21" s="208"/>
      <c r="AD21" s="208"/>
      <c r="AE21" s="208"/>
      <c r="AF21" s="208" t="s">
        <v>378</v>
      </c>
      <c r="AG21" s="208"/>
      <c r="AH21" s="208" t="s">
        <v>379</v>
      </c>
      <c r="AI21" s="208"/>
      <c r="AJ21" s="208" t="s">
        <v>380</v>
      </c>
      <c r="AK21" s="208" t="s">
        <v>381</v>
      </c>
      <c r="AL21" s="208" t="s">
        <v>382</v>
      </c>
      <c r="AM21" s="208" t="s">
        <v>383</v>
      </c>
      <c r="AN21" s="208" t="s">
        <v>384</v>
      </c>
      <c r="AO21" s="208" t="s">
        <v>385</v>
      </c>
      <c r="AP21" s="208" t="s">
        <v>386</v>
      </c>
      <c r="AQ21" s="208" t="s">
        <v>377</v>
      </c>
      <c r="AR21" s="208"/>
      <c r="AS21" s="208"/>
      <c r="AT21" s="208"/>
      <c r="AU21" s="208"/>
      <c r="AV21" s="208"/>
    </row>
    <row r="22" spans="1:48" s="25" customFormat="1" ht="47.25" x14ac:dyDescent="0.25">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6" t="s">
        <v>387</v>
      </c>
      <c r="AG22" s="26" t="s">
        <v>388</v>
      </c>
      <c r="AH22" s="26" t="s">
        <v>209</v>
      </c>
      <c r="AI22" s="26" t="s">
        <v>377</v>
      </c>
      <c r="AJ22" s="208"/>
      <c r="AK22" s="208"/>
      <c r="AL22" s="208"/>
      <c r="AM22" s="208"/>
      <c r="AN22" s="208"/>
      <c r="AO22" s="208"/>
      <c r="AP22" s="208"/>
      <c r="AQ22" s="208"/>
      <c r="AR22" s="208"/>
      <c r="AS22" s="208"/>
      <c r="AT22" s="208"/>
      <c r="AU22" s="208"/>
      <c r="AV22" s="208"/>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8"/>
      <c r="AN24" s="208"/>
      <c r="AO24" s="208"/>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G29" sqref="G29"/>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0" t="s">
        <v>498</v>
      </c>
      <c r="B5" s="150"/>
      <c r="C5" s="150"/>
      <c r="D5" s="150"/>
      <c r="E5" s="150"/>
      <c r="F5" s="150"/>
      <c r="G5" s="150"/>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1" t="s">
        <v>3</v>
      </c>
      <c r="B7" s="151"/>
      <c r="C7" s="151"/>
      <c r="D7" s="151"/>
      <c r="E7" s="151"/>
      <c r="F7" s="151"/>
      <c r="G7" s="151"/>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0" t="s">
        <v>4</v>
      </c>
      <c r="B9" s="150"/>
      <c r="C9" s="150"/>
      <c r="D9" s="150"/>
      <c r="E9" s="150"/>
      <c r="F9" s="150"/>
      <c r="G9" s="150"/>
      <c r="H9"/>
      <c r="I9"/>
      <c r="J9"/>
      <c r="K9"/>
      <c r="L9"/>
      <c r="M9"/>
      <c r="N9"/>
      <c r="O9"/>
      <c r="P9"/>
      <c r="Q9"/>
      <c r="R9"/>
      <c r="S9"/>
      <c r="T9"/>
    </row>
    <row r="10" spans="1:20" ht="15.95" customHeight="1" x14ac:dyDescent="0.25">
      <c r="A10" s="148" t="s">
        <v>5</v>
      </c>
      <c r="B10" s="148"/>
      <c r="C10" s="148"/>
      <c r="D10" s="148"/>
      <c r="E10" s="148"/>
      <c r="F10" s="148"/>
      <c r="G10" s="148"/>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0" t="str">
        <f>'1. паспорт местоположение '!A12:C12</f>
        <v>I_000-56-1-07.10-0175</v>
      </c>
      <c r="B12" s="150"/>
      <c r="C12" s="150"/>
      <c r="D12" s="150"/>
      <c r="E12" s="150"/>
      <c r="F12" s="150"/>
      <c r="G12" s="150"/>
      <c r="H12"/>
      <c r="I12"/>
      <c r="J12"/>
      <c r="K12"/>
      <c r="L12"/>
      <c r="M12"/>
      <c r="N12"/>
      <c r="O12"/>
      <c r="P12"/>
      <c r="Q12"/>
      <c r="R12"/>
      <c r="S12"/>
      <c r="T12"/>
    </row>
    <row r="13" spans="1:20" ht="15.95" customHeight="1" x14ac:dyDescent="0.25">
      <c r="A13" s="148" t="s">
        <v>6</v>
      </c>
      <c r="B13" s="148"/>
      <c r="C13" s="148"/>
      <c r="D13" s="148"/>
      <c r="E13" s="148"/>
      <c r="F13" s="148"/>
      <c r="G13" s="148"/>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7" t="str">
        <f>'1. паспорт местоположение '!A15:C15</f>
        <v>Приобретение автомобильных подъёмников, высотой подъема от 18 до 26 метров (2 шт.)</v>
      </c>
      <c r="B15" s="147"/>
      <c r="C15" s="147"/>
      <c r="D15" s="147"/>
      <c r="E15" s="147"/>
      <c r="F15" s="147"/>
      <c r="G15" s="147"/>
      <c r="H15"/>
      <c r="I15"/>
      <c r="J15"/>
      <c r="K15"/>
      <c r="L15"/>
      <c r="M15"/>
      <c r="N15"/>
      <c r="O15"/>
      <c r="P15"/>
      <c r="Q15"/>
      <c r="R15"/>
      <c r="S15"/>
      <c r="T15"/>
    </row>
    <row r="16" spans="1:20" ht="15.95" customHeight="1" x14ac:dyDescent="0.25">
      <c r="A16" s="148" t="s">
        <v>7</v>
      </c>
      <c r="B16" s="148"/>
      <c r="C16" s="148"/>
      <c r="D16" s="148"/>
      <c r="E16" s="148"/>
      <c r="F16" s="148"/>
      <c r="G16" s="148"/>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3" t="s">
        <v>389</v>
      </c>
      <c r="B18" s="153"/>
      <c r="C18" s="153"/>
      <c r="D18" s="153"/>
      <c r="E18" s="153"/>
      <c r="F18" s="153"/>
      <c r="G18" s="153"/>
      <c r="H18"/>
      <c r="I18"/>
      <c r="J18"/>
      <c r="K18"/>
      <c r="L18"/>
      <c r="M18"/>
      <c r="N18"/>
      <c r="O18"/>
      <c r="P18"/>
      <c r="Q18"/>
      <c r="R18"/>
      <c r="S18"/>
      <c r="T18"/>
    </row>
    <row r="20" spans="1:20" ht="33" customHeight="1" x14ac:dyDescent="0.25">
      <c r="A20" s="218" t="s">
        <v>390</v>
      </c>
      <c r="B20" s="218"/>
      <c r="C20" s="218"/>
      <c r="D20" s="218"/>
      <c r="E20" s="218"/>
      <c r="F20" s="219"/>
      <c r="G20" s="29" t="str">
        <f>A15</f>
        <v>Приобретение автомобильных подъёмников, высотой подъема от 18 до 26 метров (2 шт.)</v>
      </c>
      <c r="H20"/>
      <c r="I20"/>
      <c r="J20"/>
      <c r="K20"/>
      <c r="L20"/>
      <c r="M20"/>
      <c r="N20"/>
      <c r="O20"/>
      <c r="P20"/>
      <c r="Q20"/>
      <c r="R20"/>
      <c r="S20"/>
      <c r="T20"/>
    </row>
    <row r="21" spans="1:20" ht="15.95" customHeight="1" x14ac:dyDescent="0.25">
      <c r="A21" s="218" t="s">
        <v>391</v>
      </c>
      <c r="B21" s="218"/>
      <c r="C21" s="218"/>
      <c r="D21" s="218"/>
      <c r="E21" s="218"/>
      <c r="F21" s="219"/>
      <c r="G21" s="29" t="s">
        <v>489</v>
      </c>
      <c r="H21"/>
      <c r="I21"/>
      <c r="J21"/>
      <c r="K21"/>
      <c r="L21"/>
      <c r="M21"/>
      <c r="N21"/>
      <c r="O21"/>
      <c r="P21"/>
      <c r="Q21"/>
      <c r="R21"/>
      <c r="S21"/>
      <c r="T21"/>
    </row>
    <row r="22" spans="1:20" ht="15.95" customHeight="1" x14ac:dyDescent="0.25">
      <c r="A22" s="218" t="s">
        <v>392</v>
      </c>
      <c r="B22" s="218"/>
      <c r="C22" s="218"/>
      <c r="D22" s="218"/>
      <c r="E22" s="218"/>
      <c r="F22" s="219"/>
      <c r="G22" s="29" t="s">
        <v>393</v>
      </c>
      <c r="H22"/>
      <c r="I22"/>
      <c r="J22"/>
      <c r="K22"/>
      <c r="L22"/>
      <c r="M22"/>
      <c r="N22"/>
      <c r="O22"/>
      <c r="P22"/>
      <c r="Q22"/>
      <c r="R22"/>
      <c r="S22"/>
      <c r="T22"/>
    </row>
    <row r="23" spans="1:20" ht="15.95" customHeight="1" x14ac:dyDescent="0.25">
      <c r="A23" s="218" t="s">
        <v>394</v>
      </c>
      <c r="B23" s="218"/>
      <c r="C23" s="218"/>
      <c r="D23" s="218"/>
      <c r="E23" s="218"/>
      <c r="F23" s="219"/>
      <c r="G23" s="29" t="s">
        <v>512</v>
      </c>
      <c r="H23"/>
      <c r="I23"/>
      <c r="J23"/>
      <c r="K23"/>
      <c r="L23"/>
      <c r="M23"/>
      <c r="N23"/>
      <c r="O23"/>
      <c r="P23"/>
      <c r="Q23"/>
      <c r="R23"/>
      <c r="S23"/>
      <c r="T23"/>
    </row>
    <row r="24" spans="1:20" ht="15.95" customHeight="1" x14ac:dyDescent="0.25">
      <c r="A24" s="218" t="s">
        <v>395</v>
      </c>
      <c r="B24" s="218"/>
      <c r="C24" s="218"/>
      <c r="D24" s="218"/>
      <c r="E24" s="218"/>
      <c r="F24" s="219"/>
      <c r="G24" s="120">
        <v>2018</v>
      </c>
      <c r="H24"/>
      <c r="I24"/>
      <c r="J24"/>
      <c r="K24"/>
      <c r="L24"/>
      <c r="M24"/>
      <c r="N24"/>
      <c r="O24"/>
      <c r="P24"/>
      <c r="Q24"/>
      <c r="R24"/>
      <c r="S24"/>
      <c r="T24"/>
    </row>
    <row r="25" spans="1:20" ht="15.95" customHeight="1" x14ac:dyDescent="0.25">
      <c r="A25" s="218" t="s">
        <v>396</v>
      </c>
      <c r="B25" s="218"/>
      <c r="C25" s="218"/>
      <c r="D25" s="218"/>
      <c r="E25" s="218"/>
      <c r="F25" s="219"/>
      <c r="G25" s="29" t="str">
        <f>'3.3 паспорт описание '!C30</f>
        <v>З</v>
      </c>
      <c r="H25"/>
      <c r="I25"/>
      <c r="J25"/>
      <c r="K25"/>
      <c r="L25"/>
      <c r="M25"/>
      <c r="N25"/>
      <c r="O25"/>
      <c r="P25"/>
      <c r="Q25"/>
      <c r="R25"/>
      <c r="S25"/>
      <c r="T25"/>
    </row>
    <row r="26" spans="1:20" ht="15.95" customHeight="1" x14ac:dyDescent="0.25">
      <c r="A26" s="218" t="s">
        <v>397</v>
      </c>
      <c r="B26" s="218"/>
      <c r="C26" s="218"/>
      <c r="D26" s="218"/>
      <c r="E26" s="218"/>
      <c r="F26" s="219"/>
      <c r="G26" s="222">
        <f>'6.2. Паспорт фин осв ввод (2)'!D24</f>
        <v>12.093033330000001</v>
      </c>
      <c r="H26"/>
      <c r="I26"/>
      <c r="J26"/>
      <c r="K26"/>
      <c r="L26"/>
      <c r="M26"/>
      <c r="N26"/>
      <c r="O26"/>
      <c r="P26"/>
      <c r="Q26"/>
      <c r="R26"/>
      <c r="S26"/>
      <c r="T26"/>
    </row>
    <row r="27" spans="1:20" ht="15.95" customHeight="1" x14ac:dyDescent="0.25">
      <c r="A27" s="218" t="s">
        <v>398</v>
      </c>
      <c r="B27" s="218"/>
      <c r="C27" s="218"/>
      <c r="D27" s="218"/>
      <c r="E27" s="218"/>
      <c r="F27" s="219"/>
      <c r="G27" s="29" t="s">
        <v>496</v>
      </c>
      <c r="H27"/>
      <c r="I27"/>
      <c r="J27"/>
      <c r="K27"/>
      <c r="L27"/>
      <c r="M27"/>
      <c r="N27"/>
      <c r="O27"/>
      <c r="P27"/>
      <c r="Q27"/>
      <c r="R27"/>
      <c r="S27"/>
      <c r="T27"/>
    </row>
    <row r="28" spans="1:20" ht="15.95" customHeight="1" x14ac:dyDescent="0.25">
      <c r="A28" s="218" t="s">
        <v>399</v>
      </c>
      <c r="B28" s="218"/>
      <c r="C28" s="218"/>
      <c r="D28" s="218"/>
      <c r="E28" s="218"/>
      <c r="F28" s="219"/>
      <c r="G28" s="121">
        <v>12.093</v>
      </c>
      <c r="H28"/>
      <c r="I28"/>
      <c r="J28"/>
      <c r="K28"/>
      <c r="L28"/>
      <c r="M28"/>
      <c r="N28"/>
      <c r="O28"/>
      <c r="P28"/>
      <c r="Q28"/>
      <c r="R28"/>
      <c r="S28"/>
      <c r="T28"/>
    </row>
    <row r="29" spans="1:20" ht="29.1" customHeight="1" x14ac:dyDescent="0.25">
      <c r="A29" s="220" t="s">
        <v>400</v>
      </c>
      <c r="B29" s="220"/>
      <c r="C29" s="220"/>
      <c r="D29" s="220"/>
      <c r="E29" s="220"/>
      <c r="F29" s="221"/>
      <c r="G29" s="122"/>
      <c r="H29"/>
      <c r="I29"/>
      <c r="J29"/>
      <c r="K29"/>
      <c r="L29"/>
      <c r="M29"/>
      <c r="N29"/>
      <c r="O29"/>
      <c r="P29"/>
      <c r="Q29"/>
      <c r="R29"/>
      <c r="S29"/>
      <c r="T29"/>
    </row>
    <row r="30" spans="1:20" ht="15.95" customHeight="1" x14ac:dyDescent="0.25">
      <c r="A30" s="218" t="s">
        <v>401</v>
      </c>
      <c r="B30" s="218"/>
      <c r="C30" s="218"/>
      <c r="D30" s="218"/>
      <c r="E30" s="218"/>
      <c r="F30" s="219"/>
      <c r="G30" s="122" t="s">
        <v>464</v>
      </c>
      <c r="H30"/>
      <c r="I30"/>
      <c r="J30"/>
      <c r="K30"/>
      <c r="L30"/>
      <c r="M30"/>
      <c r="N30"/>
      <c r="O30"/>
      <c r="P30"/>
      <c r="Q30"/>
      <c r="R30"/>
      <c r="S30"/>
      <c r="T30"/>
    </row>
    <row r="31" spans="1:20" ht="32.1" customHeight="1" x14ac:dyDescent="0.25">
      <c r="A31" s="220" t="s">
        <v>484</v>
      </c>
      <c r="B31" s="220"/>
      <c r="C31" s="220"/>
      <c r="D31" s="220"/>
      <c r="E31" s="220"/>
      <c r="F31" s="221"/>
      <c r="G31" s="122" t="s">
        <v>464</v>
      </c>
      <c r="H31"/>
      <c r="I31"/>
      <c r="J31"/>
      <c r="K31"/>
      <c r="L31"/>
      <c r="M31"/>
      <c r="N31"/>
      <c r="O31"/>
      <c r="P31"/>
      <c r="Q31"/>
      <c r="R31"/>
      <c r="S31"/>
      <c r="T31"/>
    </row>
    <row r="32" spans="1:20" ht="15.95" customHeight="1" x14ac:dyDescent="0.25">
      <c r="A32" s="218" t="s">
        <v>485</v>
      </c>
      <c r="B32" s="218"/>
      <c r="C32" s="218"/>
      <c r="D32" s="218"/>
      <c r="E32" s="218"/>
      <c r="F32" s="219"/>
      <c r="G32" s="122" t="s">
        <v>464</v>
      </c>
      <c r="H32"/>
      <c r="I32"/>
      <c r="J32"/>
      <c r="K32"/>
      <c r="L32"/>
      <c r="M32"/>
      <c r="N32"/>
      <c r="O32"/>
      <c r="P32"/>
      <c r="Q32"/>
      <c r="R32"/>
      <c r="S32"/>
      <c r="T32"/>
    </row>
    <row r="33" spans="1:20" ht="15.95" customHeight="1" x14ac:dyDescent="0.25">
      <c r="A33" s="218" t="s">
        <v>486</v>
      </c>
      <c r="B33" s="218"/>
      <c r="C33" s="218"/>
      <c r="D33" s="218"/>
      <c r="E33" s="218"/>
      <c r="F33" s="219"/>
      <c r="G33" s="122" t="s">
        <v>464</v>
      </c>
      <c r="H33"/>
      <c r="I33"/>
      <c r="J33"/>
      <c r="K33"/>
      <c r="L33"/>
      <c r="M33"/>
      <c r="N33"/>
      <c r="O33"/>
      <c r="P33"/>
      <c r="Q33"/>
      <c r="R33"/>
      <c r="S33"/>
      <c r="T33"/>
    </row>
    <row r="34" spans="1:20" ht="15.95" customHeight="1" x14ac:dyDescent="0.25">
      <c r="A34" s="218" t="s">
        <v>487</v>
      </c>
      <c r="B34" s="218"/>
      <c r="C34" s="218"/>
      <c r="D34" s="218"/>
      <c r="E34" s="218"/>
      <c r="F34" s="219"/>
      <c r="G34" s="122" t="s">
        <v>464</v>
      </c>
      <c r="H34"/>
      <c r="I34"/>
      <c r="J34"/>
      <c r="K34"/>
      <c r="L34"/>
      <c r="M34"/>
      <c r="N34"/>
      <c r="O34"/>
      <c r="P34"/>
      <c r="Q34"/>
      <c r="R34"/>
      <c r="S34"/>
      <c r="T34"/>
    </row>
    <row r="35" spans="1:20" ht="15.95" customHeight="1" x14ac:dyDescent="0.25">
      <c r="A35" s="218" t="s">
        <v>488</v>
      </c>
      <c r="B35" s="218"/>
      <c r="C35" s="218"/>
      <c r="D35" s="218"/>
      <c r="E35" s="218"/>
      <c r="F35" s="219"/>
      <c r="G35" s="122" t="s">
        <v>464</v>
      </c>
      <c r="H35"/>
      <c r="I35"/>
      <c r="J35"/>
      <c r="K35"/>
      <c r="L35"/>
      <c r="M35"/>
      <c r="N35"/>
      <c r="O35"/>
      <c r="P35"/>
      <c r="Q35"/>
      <c r="R35"/>
      <c r="S35"/>
      <c r="T35"/>
    </row>
    <row r="36" spans="1:20" ht="29.1" customHeight="1" x14ac:dyDescent="0.25">
      <c r="A36" s="220" t="s">
        <v>402</v>
      </c>
      <c r="B36" s="220"/>
      <c r="C36" s="220"/>
      <c r="D36" s="220"/>
      <c r="E36" s="220"/>
      <c r="F36" s="221"/>
      <c r="G36" s="122" t="s">
        <v>464</v>
      </c>
      <c r="H36"/>
      <c r="I36"/>
      <c r="J36"/>
      <c r="K36"/>
      <c r="L36"/>
      <c r="M36"/>
      <c r="N36"/>
      <c r="O36"/>
      <c r="P36"/>
      <c r="Q36"/>
      <c r="R36"/>
      <c r="S36"/>
      <c r="T36"/>
    </row>
    <row r="37" spans="1:20" ht="15.95" customHeight="1" x14ac:dyDescent="0.25">
      <c r="A37" s="218" t="s">
        <v>401</v>
      </c>
      <c r="B37" s="218"/>
      <c r="C37" s="218"/>
      <c r="D37" s="218"/>
      <c r="E37" s="218"/>
      <c r="F37" s="219"/>
      <c r="G37" s="122" t="s">
        <v>464</v>
      </c>
      <c r="H37"/>
      <c r="I37"/>
      <c r="J37"/>
      <c r="K37"/>
      <c r="L37"/>
      <c r="M37"/>
      <c r="N37"/>
      <c r="O37"/>
      <c r="P37"/>
      <c r="Q37"/>
      <c r="R37"/>
      <c r="S37"/>
      <c r="T37"/>
    </row>
    <row r="38" spans="1:20" ht="15.95" customHeight="1" x14ac:dyDescent="0.25">
      <c r="A38" s="218" t="s">
        <v>403</v>
      </c>
      <c r="B38" s="218"/>
      <c r="C38" s="218"/>
      <c r="D38" s="218"/>
      <c r="E38" s="218"/>
      <c r="F38" s="219"/>
      <c r="G38" s="122" t="s">
        <v>464</v>
      </c>
      <c r="H38"/>
      <c r="I38"/>
      <c r="J38"/>
      <c r="K38"/>
      <c r="L38"/>
      <c r="M38"/>
      <c r="N38"/>
      <c r="O38"/>
      <c r="P38"/>
      <c r="Q38"/>
      <c r="R38"/>
      <c r="S38"/>
      <c r="T38"/>
    </row>
    <row r="39" spans="1:20" ht="15.95" customHeight="1" x14ac:dyDescent="0.25">
      <c r="A39" s="218" t="s">
        <v>404</v>
      </c>
      <c r="B39" s="218"/>
      <c r="C39" s="218"/>
      <c r="D39" s="218"/>
      <c r="E39" s="218"/>
      <c r="F39" s="219"/>
      <c r="G39" s="122" t="s">
        <v>464</v>
      </c>
      <c r="H39"/>
      <c r="I39"/>
      <c r="J39"/>
      <c r="K39"/>
      <c r="L39"/>
      <c r="M39"/>
      <c r="N39"/>
      <c r="O39"/>
      <c r="P39"/>
      <c r="Q39"/>
      <c r="R39"/>
      <c r="S39"/>
      <c r="T39"/>
    </row>
    <row r="40" spans="1:20" ht="15.95" customHeight="1" x14ac:dyDescent="0.25">
      <c r="A40" s="218" t="s">
        <v>405</v>
      </c>
      <c r="B40" s="218"/>
      <c r="C40" s="218"/>
      <c r="D40" s="218"/>
      <c r="E40" s="218"/>
      <c r="F40" s="219"/>
      <c r="G40" s="122" t="s">
        <v>464</v>
      </c>
      <c r="H40"/>
      <c r="I40"/>
      <c r="J40"/>
      <c r="K40"/>
      <c r="L40"/>
      <c r="M40"/>
      <c r="N40"/>
      <c r="O40"/>
      <c r="P40"/>
      <c r="Q40"/>
      <c r="R40"/>
      <c r="S40"/>
      <c r="T40"/>
    </row>
    <row r="41" spans="1:20" ht="15.95" customHeight="1" x14ac:dyDescent="0.25">
      <c r="A41" s="220" t="s">
        <v>406</v>
      </c>
      <c r="B41" s="220"/>
      <c r="C41" s="220"/>
      <c r="D41" s="220"/>
      <c r="E41" s="220"/>
      <c r="F41" s="221"/>
      <c r="G41" s="122">
        <v>0</v>
      </c>
      <c r="H41"/>
      <c r="I41"/>
      <c r="J41"/>
      <c r="K41"/>
      <c r="L41"/>
      <c r="M41"/>
      <c r="N41"/>
      <c r="O41"/>
      <c r="P41"/>
      <c r="Q41"/>
      <c r="R41"/>
      <c r="S41"/>
      <c r="T41"/>
    </row>
    <row r="42" spans="1:20" ht="15.95" customHeight="1" x14ac:dyDescent="0.25">
      <c r="A42" s="220" t="s">
        <v>407</v>
      </c>
      <c r="B42" s="220"/>
      <c r="C42" s="220"/>
      <c r="D42" s="220"/>
      <c r="E42" s="220"/>
      <c r="F42" s="221"/>
      <c r="G42" s="122">
        <v>0</v>
      </c>
      <c r="H42"/>
      <c r="I42"/>
      <c r="J42"/>
      <c r="K42"/>
      <c r="L42"/>
      <c r="M42"/>
      <c r="N42"/>
      <c r="O42"/>
      <c r="P42"/>
      <c r="Q42"/>
      <c r="R42"/>
      <c r="S42"/>
      <c r="T42"/>
    </row>
    <row r="43" spans="1:20" ht="15.95" customHeight="1" x14ac:dyDescent="0.25">
      <c r="A43" s="220" t="s">
        <v>408</v>
      </c>
      <c r="B43" s="220"/>
      <c r="C43" s="220"/>
      <c r="D43" s="220"/>
      <c r="E43" s="220"/>
      <c r="F43" s="221"/>
      <c r="G43" s="122">
        <v>0</v>
      </c>
      <c r="H43"/>
      <c r="I43"/>
      <c r="J43"/>
      <c r="K43"/>
      <c r="L43"/>
      <c r="M43"/>
      <c r="N43"/>
      <c r="O43"/>
      <c r="P43"/>
      <c r="Q43"/>
      <c r="R43"/>
      <c r="S43"/>
      <c r="T43"/>
    </row>
    <row r="44" spans="1:20" ht="15.95" customHeight="1" x14ac:dyDescent="0.25">
      <c r="A44" s="220" t="s">
        <v>409</v>
      </c>
      <c r="B44" s="220"/>
      <c r="C44" s="220"/>
      <c r="D44" s="220"/>
      <c r="E44" s="220"/>
      <c r="F44" s="221"/>
      <c r="G44" s="122">
        <v>0</v>
      </c>
      <c r="H44"/>
      <c r="I44"/>
      <c r="J44"/>
      <c r="K44"/>
      <c r="L44"/>
      <c r="M44"/>
      <c r="N44"/>
      <c r="O44"/>
      <c r="P44"/>
      <c r="Q44"/>
      <c r="R44"/>
      <c r="S44"/>
      <c r="T44"/>
    </row>
    <row r="45" spans="1:20" ht="15.95" customHeight="1" x14ac:dyDescent="0.25">
      <c r="A45" s="220" t="s">
        <v>410</v>
      </c>
      <c r="B45" s="220"/>
      <c r="C45" s="220"/>
      <c r="D45" s="220"/>
      <c r="E45" s="220"/>
      <c r="F45" s="221"/>
      <c r="G45" s="122" t="s">
        <v>464</v>
      </c>
      <c r="H45"/>
      <c r="I45"/>
      <c r="J45"/>
      <c r="K45"/>
      <c r="L45"/>
      <c r="M45"/>
      <c r="N45"/>
      <c r="O45"/>
      <c r="P45"/>
      <c r="Q45"/>
      <c r="R45"/>
      <c r="S45"/>
      <c r="T45"/>
    </row>
    <row r="46" spans="1:20" ht="15.95" customHeight="1" x14ac:dyDescent="0.25">
      <c r="A46" s="209" t="s">
        <v>411</v>
      </c>
      <c r="B46" s="209"/>
      <c r="C46" s="209"/>
      <c r="D46" s="209"/>
      <c r="E46" s="209"/>
      <c r="F46" s="210"/>
      <c r="G46" s="29" t="s">
        <v>412</v>
      </c>
      <c r="H46"/>
      <c r="I46"/>
      <c r="J46"/>
      <c r="K46"/>
      <c r="L46"/>
      <c r="M46"/>
      <c r="N46"/>
      <c r="O46"/>
      <c r="P46"/>
      <c r="Q46"/>
      <c r="R46"/>
      <c r="S46"/>
      <c r="T46"/>
    </row>
    <row r="47" spans="1:20" ht="15.95" customHeight="1" x14ac:dyDescent="0.25">
      <c r="A47" s="214" t="s">
        <v>413</v>
      </c>
      <c r="B47" s="214"/>
      <c r="C47" s="214"/>
      <c r="D47" s="214"/>
      <c r="E47" s="214"/>
      <c r="F47" s="215"/>
      <c r="G47" s="29" t="s">
        <v>464</v>
      </c>
      <c r="H47"/>
      <c r="I47"/>
      <c r="J47"/>
      <c r="K47"/>
      <c r="L47"/>
      <c r="M47"/>
      <c r="N47"/>
      <c r="O47"/>
      <c r="P47"/>
      <c r="Q47"/>
      <c r="R47"/>
      <c r="S47"/>
      <c r="T47"/>
    </row>
    <row r="48" spans="1:20" ht="15.95" customHeight="1" x14ac:dyDescent="0.25">
      <c r="A48" s="214" t="s">
        <v>414</v>
      </c>
      <c r="B48" s="214"/>
      <c r="C48" s="214"/>
      <c r="D48" s="214"/>
      <c r="E48" s="214"/>
      <c r="F48" s="215"/>
      <c r="G48" s="29" t="s">
        <v>464</v>
      </c>
      <c r="H48"/>
      <c r="I48"/>
      <c r="J48"/>
      <c r="K48"/>
      <c r="L48"/>
      <c r="M48"/>
      <c r="N48"/>
      <c r="O48"/>
      <c r="P48"/>
      <c r="Q48"/>
      <c r="R48"/>
      <c r="S48"/>
      <c r="T48"/>
    </row>
    <row r="49" spans="1:20" ht="15.95" customHeight="1" x14ac:dyDescent="0.25">
      <c r="A49" s="214" t="s">
        <v>415</v>
      </c>
      <c r="B49" s="214"/>
      <c r="C49" s="214"/>
      <c r="D49" s="214"/>
      <c r="E49" s="214"/>
      <c r="F49" s="215"/>
      <c r="G49" s="29" t="s">
        <v>464</v>
      </c>
      <c r="H49"/>
      <c r="I49"/>
      <c r="J49"/>
      <c r="K49"/>
      <c r="L49"/>
      <c r="M49"/>
      <c r="N49"/>
      <c r="O49"/>
      <c r="P49"/>
      <c r="Q49"/>
      <c r="R49"/>
      <c r="S49"/>
      <c r="T49"/>
    </row>
    <row r="50" spans="1:20" ht="37.5" customHeight="1" x14ac:dyDescent="0.25">
      <c r="A50" s="216" t="s">
        <v>416</v>
      </c>
      <c r="B50" s="216"/>
      <c r="C50" s="216"/>
      <c r="D50" s="216"/>
      <c r="E50" s="216"/>
      <c r="F50" s="217"/>
      <c r="G50" s="122" t="s">
        <v>464</v>
      </c>
      <c r="H50"/>
      <c r="I50"/>
      <c r="J50"/>
      <c r="K50"/>
      <c r="L50"/>
      <c r="M50"/>
      <c r="N50"/>
      <c r="O50"/>
      <c r="P50"/>
      <c r="Q50"/>
      <c r="R50"/>
      <c r="S50"/>
      <c r="T50"/>
    </row>
    <row r="51" spans="1:20" ht="29.1" customHeight="1" x14ac:dyDescent="0.25">
      <c r="A51" s="218" t="s">
        <v>417</v>
      </c>
      <c r="B51" s="218"/>
      <c r="C51" s="218"/>
      <c r="D51" s="218"/>
      <c r="E51" s="218"/>
      <c r="F51" s="219"/>
      <c r="G51" s="29" t="s">
        <v>464</v>
      </c>
      <c r="H51"/>
      <c r="I51"/>
      <c r="J51"/>
      <c r="K51"/>
      <c r="L51"/>
      <c r="M51"/>
      <c r="N51"/>
      <c r="O51"/>
      <c r="P51"/>
      <c r="Q51"/>
      <c r="R51"/>
      <c r="S51"/>
      <c r="T51"/>
    </row>
    <row r="52" spans="1:20" ht="29.1" customHeight="1" x14ac:dyDescent="0.25">
      <c r="A52" s="220" t="s">
        <v>418</v>
      </c>
      <c r="B52" s="220"/>
      <c r="C52" s="220"/>
      <c r="D52" s="220"/>
      <c r="E52" s="220"/>
      <c r="F52" s="221"/>
      <c r="G52" s="29" t="s">
        <v>464</v>
      </c>
      <c r="H52"/>
      <c r="I52"/>
      <c r="J52"/>
      <c r="K52"/>
      <c r="L52"/>
      <c r="M52"/>
      <c r="N52"/>
      <c r="O52"/>
      <c r="P52"/>
      <c r="Q52"/>
      <c r="R52"/>
      <c r="S52"/>
      <c r="T52"/>
    </row>
    <row r="53" spans="1:20" ht="15.95" customHeight="1" x14ac:dyDescent="0.25">
      <c r="A53" s="218" t="s">
        <v>401</v>
      </c>
      <c r="B53" s="218"/>
      <c r="C53" s="218"/>
      <c r="D53" s="218"/>
      <c r="E53" s="218"/>
      <c r="F53" s="219"/>
      <c r="G53" s="29" t="s">
        <v>464</v>
      </c>
      <c r="H53"/>
      <c r="I53"/>
      <c r="J53"/>
      <c r="K53"/>
      <c r="L53"/>
      <c r="M53"/>
      <c r="N53"/>
      <c r="O53"/>
      <c r="P53"/>
      <c r="Q53"/>
      <c r="R53"/>
      <c r="S53"/>
      <c r="T53"/>
    </row>
    <row r="54" spans="1:20" ht="15.95" customHeight="1" x14ac:dyDescent="0.25">
      <c r="A54" s="218" t="s">
        <v>419</v>
      </c>
      <c r="B54" s="218"/>
      <c r="C54" s="218"/>
      <c r="D54" s="218"/>
      <c r="E54" s="218"/>
      <c r="F54" s="219"/>
      <c r="G54" s="29" t="s">
        <v>464</v>
      </c>
      <c r="H54"/>
      <c r="I54"/>
      <c r="J54"/>
      <c r="K54"/>
      <c r="L54"/>
      <c r="M54"/>
      <c r="N54"/>
      <c r="O54"/>
      <c r="P54"/>
      <c r="Q54"/>
      <c r="R54"/>
      <c r="S54"/>
      <c r="T54"/>
    </row>
    <row r="55" spans="1:20" ht="15.95" customHeight="1" x14ac:dyDescent="0.25">
      <c r="A55" s="218" t="s">
        <v>420</v>
      </c>
      <c r="B55" s="218"/>
      <c r="C55" s="218"/>
      <c r="D55" s="218"/>
      <c r="E55" s="218"/>
      <c r="F55" s="219"/>
      <c r="G55" s="29" t="s">
        <v>464</v>
      </c>
      <c r="H55"/>
      <c r="I55"/>
      <c r="J55"/>
      <c r="K55"/>
      <c r="L55"/>
      <c r="M55"/>
      <c r="N55"/>
      <c r="O55"/>
      <c r="P55"/>
      <c r="Q55"/>
      <c r="R55"/>
      <c r="S55"/>
      <c r="T55"/>
    </row>
    <row r="56" spans="1:20" ht="15.95" customHeight="1" x14ac:dyDescent="0.25">
      <c r="A56" s="220" t="s">
        <v>421</v>
      </c>
      <c r="B56" s="220"/>
      <c r="C56" s="220"/>
      <c r="D56" s="220"/>
      <c r="E56" s="220"/>
      <c r="F56" s="221"/>
      <c r="G56" s="29" t="s">
        <v>464</v>
      </c>
      <c r="H56"/>
      <c r="I56"/>
      <c r="J56"/>
      <c r="K56"/>
      <c r="L56"/>
      <c r="M56"/>
      <c r="N56"/>
      <c r="O56"/>
      <c r="P56"/>
      <c r="Q56"/>
      <c r="R56"/>
      <c r="S56"/>
      <c r="T56"/>
    </row>
    <row r="57" spans="1:20" ht="15.95" customHeight="1" x14ac:dyDescent="0.25">
      <c r="A57" s="220" t="s">
        <v>422</v>
      </c>
      <c r="B57" s="220"/>
      <c r="C57" s="220"/>
      <c r="D57" s="220"/>
      <c r="E57" s="220"/>
      <c r="F57" s="221"/>
      <c r="G57" s="29" t="s">
        <v>464</v>
      </c>
      <c r="H57"/>
      <c r="I57"/>
      <c r="J57"/>
      <c r="K57"/>
      <c r="L57"/>
      <c r="M57"/>
      <c r="N57"/>
      <c r="O57"/>
      <c r="P57"/>
      <c r="Q57"/>
      <c r="R57"/>
      <c r="S57"/>
      <c r="T57"/>
    </row>
    <row r="58" spans="1:20" ht="15.95" customHeight="1" x14ac:dyDescent="0.25">
      <c r="A58" s="209" t="s">
        <v>423</v>
      </c>
      <c r="B58" s="209"/>
      <c r="C58" s="209"/>
      <c r="D58" s="209"/>
      <c r="E58" s="209"/>
      <c r="F58" s="210"/>
      <c r="G58" s="29" t="s">
        <v>464</v>
      </c>
      <c r="H58"/>
      <c r="I58"/>
      <c r="J58"/>
      <c r="K58"/>
      <c r="L58"/>
      <c r="M58"/>
      <c r="N58"/>
      <c r="O58"/>
      <c r="P58"/>
      <c r="Q58"/>
      <c r="R58"/>
      <c r="S58"/>
      <c r="T58"/>
    </row>
    <row r="59" spans="1:20" ht="15.95" customHeight="1" x14ac:dyDescent="0.25">
      <c r="A59" s="214" t="s">
        <v>424</v>
      </c>
      <c r="B59" s="214"/>
      <c r="C59" s="214"/>
      <c r="D59" s="214"/>
      <c r="E59" s="214"/>
      <c r="F59" s="215"/>
      <c r="G59" s="29" t="s">
        <v>464</v>
      </c>
      <c r="H59"/>
      <c r="I59"/>
      <c r="J59"/>
      <c r="K59"/>
      <c r="L59"/>
      <c r="M59"/>
      <c r="N59"/>
      <c r="O59"/>
      <c r="P59"/>
      <c r="Q59"/>
      <c r="R59"/>
      <c r="S59"/>
      <c r="T59"/>
    </row>
    <row r="60" spans="1:20" ht="15.95" customHeight="1" x14ac:dyDescent="0.25">
      <c r="A60" s="216" t="s">
        <v>425</v>
      </c>
      <c r="B60" s="216"/>
      <c r="C60" s="216"/>
      <c r="D60" s="216"/>
      <c r="E60" s="216"/>
      <c r="F60" s="217"/>
      <c r="G60" s="29" t="s">
        <v>464</v>
      </c>
      <c r="H60"/>
      <c r="I60"/>
      <c r="J60"/>
      <c r="K60"/>
      <c r="L60"/>
      <c r="M60"/>
      <c r="N60"/>
      <c r="O60"/>
      <c r="P60"/>
      <c r="Q60"/>
      <c r="R60"/>
      <c r="S60"/>
      <c r="T60"/>
    </row>
    <row r="61" spans="1:20" ht="29.1" customHeight="1" x14ac:dyDescent="0.25">
      <c r="A61" s="220" t="s">
        <v>426</v>
      </c>
      <c r="B61" s="220"/>
      <c r="C61" s="220"/>
      <c r="D61" s="220"/>
      <c r="E61" s="220"/>
      <c r="F61" s="221"/>
      <c r="G61" s="29" t="s">
        <v>464</v>
      </c>
      <c r="H61"/>
      <c r="I61"/>
      <c r="J61"/>
      <c r="K61"/>
      <c r="L61"/>
      <c r="M61"/>
      <c r="N61"/>
      <c r="O61"/>
      <c r="P61"/>
      <c r="Q61"/>
      <c r="R61"/>
      <c r="S61"/>
      <c r="T61"/>
    </row>
    <row r="62" spans="1:20" ht="29.1" customHeight="1" x14ac:dyDescent="0.25">
      <c r="A62" s="220" t="s">
        <v>427</v>
      </c>
      <c r="B62" s="220"/>
      <c r="C62" s="220"/>
      <c r="D62" s="220"/>
      <c r="E62" s="220"/>
      <c r="F62" s="221"/>
      <c r="G62" s="29" t="s">
        <v>429</v>
      </c>
      <c r="H62"/>
      <c r="I62"/>
      <c r="J62"/>
      <c r="K62"/>
      <c r="L62"/>
      <c r="M62"/>
      <c r="N62"/>
      <c r="O62"/>
      <c r="P62"/>
      <c r="Q62"/>
      <c r="R62"/>
      <c r="S62"/>
      <c r="T62"/>
    </row>
    <row r="63" spans="1:20" ht="15" customHeight="1" x14ac:dyDescent="0.25">
      <c r="A63" s="209" t="s">
        <v>428</v>
      </c>
      <c r="B63" s="209"/>
      <c r="C63" s="209"/>
      <c r="D63" s="209"/>
      <c r="E63" s="209"/>
      <c r="F63" s="210"/>
      <c r="G63" s="211" t="s">
        <v>429</v>
      </c>
      <c r="H63"/>
      <c r="I63"/>
      <c r="J63"/>
      <c r="K63"/>
      <c r="L63"/>
      <c r="M63"/>
      <c r="N63"/>
      <c r="O63"/>
      <c r="P63"/>
      <c r="Q63"/>
      <c r="R63"/>
      <c r="S63"/>
      <c r="T63"/>
    </row>
    <row r="64" spans="1:20" ht="15" customHeight="1" x14ac:dyDescent="0.25">
      <c r="A64" s="214" t="s">
        <v>430</v>
      </c>
      <c r="B64" s="214"/>
      <c r="C64" s="214"/>
      <c r="D64" s="214"/>
      <c r="E64" s="214"/>
      <c r="F64" s="215"/>
      <c r="G64" s="212"/>
      <c r="H64"/>
      <c r="I64"/>
      <c r="J64"/>
      <c r="K64"/>
      <c r="L64"/>
      <c r="M64"/>
      <c r="N64"/>
      <c r="O64"/>
      <c r="P64"/>
      <c r="Q64"/>
      <c r="R64"/>
      <c r="S64"/>
      <c r="T64"/>
    </row>
    <row r="65" spans="1:20" ht="15" customHeight="1" x14ac:dyDescent="0.25">
      <c r="A65" s="214" t="s">
        <v>431</v>
      </c>
      <c r="B65" s="214"/>
      <c r="C65" s="214"/>
      <c r="D65" s="214"/>
      <c r="E65" s="214"/>
      <c r="F65" s="215"/>
      <c r="G65" s="212"/>
      <c r="H65"/>
      <c r="I65"/>
      <c r="J65"/>
      <c r="K65"/>
      <c r="L65"/>
      <c r="M65"/>
      <c r="N65"/>
      <c r="O65"/>
      <c r="P65"/>
      <c r="Q65"/>
      <c r="R65"/>
      <c r="S65"/>
      <c r="T65"/>
    </row>
    <row r="66" spans="1:20" ht="15" customHeight="1" x14ac:dyDescent="0.25">
      <c r="A66" s="214" t="s">
        <v>432</v>
      </c>
      <c r="B66" s="214"/>
      <c r="C66" s="214"/>
      <c r="D66" s="214"/>
      <c r="E66" s="214"/>
      <c r="F66" s="215"/>
      <c r="G66" s="212"/>
      <c r="H66"/>
      <c r="I66"/>
      <c r="J66"/>
      <c r="K66"/>
      <c r="L66"/>
      <c r="M66"/>
      <c r="N66"/>
      <c r="O66"/>
      <c r="P66"/>
      <c r="Q66"/>
      <c r="R66"/>
      <c r="S66"/>
      <c r="T66"/>
    </row>
    <row r="67" spans="1:20" ht="15" customHeight="1" x14ac:dyDescent="0.25">
      <c r="A67" s="216" t="s">
        <v>433</v>
      </c>
      <c r="B67" s="216"/>
      <c r="C67" s="216"/>
      <c r="D67" s="216"/>
      <c r="E67" s="216"/>
      <c r="F67" s="217"/>
      <c r="G67" s="213"/>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x14ac:dyDescent="0.25">
      <c r="A11" s="150" t="str">
        <f>'1. паспорт местоположение '!A12:C12</f>
        <v>I_000-56-1-07.10-0175</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47" t="str">
        <f>'1. паспорт местоположение '!A15:C15</f>
        <v>Приобретение автомобильных подъёмников, высотой подъема от 18 до 26 метров (2 шт.)</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8" t="s">
        <v>7</v>
      </c>
      <c r="B15" s="148"/>
      <c r="C15" s="148"/>
      <c r="D15" s="148"/>
      <c r="E15" s="148"/>
      <c r="F15" s="148"/>
      <c r="G15" s="148"/>
      <c r="H15" s="148"/>
      <c r="I15" s="148"/>
      <c r="J15" s="148"/>
      <c r="K15" s="148"/>
      <c r="L15" s="148"/>
      <c r="M15" s="148"/>
      <c r="N15" s="148"/>
      <c r="O15" s="148"/>
      <c r="P15" s="148"/>
      <c r="Q15" s="148"/>
      <c r="R15" s="148"/>
      <c r="S15" s="148"/>
      <c r="T15" s="148"/>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I_000-56-1-07.10-0175</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автомобильных подъёмников, высотой подъема от 18 до 26 метров (2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0" s="8" customFormat="1" ht="18.75" x14ac:dyDescent="0.3">
      <c r="A17" s="149" t="s">
        <v>57</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I_000-56-1-07.10-0175</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автомобильных подъёмников, высотой подъема от 18 до 26 метров (2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7" s="8" customFormat="1" ht="18.75" x14ac:dyDescent="0.3">
      <c r="A17" s="149" t="s">
        <v>75</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4" workbookViewId="0">
      <selection activeCell="C31" sqref="C31"/>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0" t="str">
        <f>'1. паспорт местоположение '!A5</f>
        <v>Год раскрытия информации: 2 019 год</v>
      </c>
      <c r="B5" s="150"/>
      <c r="C5" s="150"/>
    </row>
    <row r="7" spans="1:3" ht="18.75" x14ac:dyDescent="0.3">
      <c r="A7" s="151" t="s">
        <v>3</v>
      </c>
      <c r="B7" s="151"/>
      <c r="C7" s="151"/>
    </row>
    <row r="9" spans="1:3" x14ac:dyDescent="0.25">
      <c r="A9" s="150" t="s">
        <v>4</v>
      </c>
      <c r="B9" s="150"/>
      <c r="C9" s="150"/>
    </row>
    <row r="10" spans="1:3" x14ac:dyDescent="0.25">
      <c r="A10" s="148" t="s">
        <v>5</v>
      </c>
      <c r="B10" s="148"/>
      <c r="C10" s="148"/>
    </row>
    <row r="12" spans="1:3" x14ac:dyDescent="0.25">
      <c r="A12" s="150" t="str">
        <f>'1. паспорт местоположение '!A12:C12</f>
        <v>I_000-56-1-07.10-0175</v>
      </c>
      <c r="B12" s="150"/>
      <c r="C12" s="150"/>
    </row>
    <row r="13" spans="1:3" x14ac:dyDescent="0.25">
      <c r="A13" s="148" t="s">
        <v>6</v>
      </c>
      <c r="B13" s="148"/>
      <c r="C13" s="148"/>
    </row>
    <row r="15" spans="1:3" x14ac:dyDescent="0.25">
      <c r="A15" s="147" t="str">
        <f>'1. паспорт местоположение '!A15:C15</f>
        <v>Приобретение автомобильных подъёмников, высотой подъема от 18 до 26 метров (2 шт.)</v>
      </c>
      <c r="B15" s="147"/>
      <c r="C15" s="147"/>
    </row>
    <row r="16" spans="1:3" x14ac:dyDescent="0.25">
      <c r="A16" s="148" t="s">
        <v>7</v>
      </c>
      <c r="B16" s="148"/>
      <c r="C16" s="148"/>
    </row>
    <row r="18" spans="1:4" ht="18.75" x14ac:dyDescent="0.3">
      <c r="A18" s="153" t="s">
        <v>89</v>
      </c>
      <c r="B18" s="153"/>
      <c r="C18" s="153"/>
    </row>
    <row r="20" spans="1:4" x14ac:dyDescent="0.25">
      <c r="A20" s="2" t="s">
        <v>9</v>
      </c>
      <c r="B20" s="3" t="s">
        <v>10</v>
      </c>
      <c r="C20" s="3" t="s">
        <v>11</v>
      </c>
    </row>
    <row r="21" spans="1:4" x14ac:dyDescent="0.25">
      <c r="A21" s="4">
        <v>1</v>
      </c>
      <c r="B21" s="4">
        <v>2</v>
      </c>
      <c r="C21" s="4">
        <v>3</v>
      </c>
    </row>
    <row r="22" spans="1:4" ht="63" x14ac:dyDescent="0.25">
      <c r="A22" s="5">
        <v>1</v>
      </c>
      <c r="B22" s="2" t="s">
        <v>90</v>
      </c>
      <c r="C22" s="29" t="s">
        <v>477</v>
      </c>
    </row>
    <row r="23" spans="1:4" ht="31.5" customHeight="1" x14ac:dyDescent="0.25">
      <c r="A23" s="5">
        <v>2</v>
      </c>
      <c r="B23" s="2" t="s">
        <v>91</v>
      </c>
      <c r="C23" s="28" t="str">
        <f>A15</f>
        <v>Приобретение автомобильных подъёмников, высотой подъема от 18 до 26 метров (2 шт.)</v>
      </c>
    </row>
    <row r="24" spans="1:4" ht="47.25" x14ac:dyDescent="0.25">
      <c r="A24" s="5">
        <v>3</v>
      </c>
      <c r="B24" s="2" t="s">
        <v>92</v>
      </c>
      <c r="C24" s="35" t="s">
        <v>508</v>
      </c>
    </row>
    <row r="25" spans="1:4" ht="31.5" x14ac:dyDescent="0.25">
      <c r="A25" s="5">
        <v>4</v>
      </c>
      <c r="B25" s="2" t="s">
        <v>93</v>
      </c>
      <c r="C25" s="28" t="s">
        <v>501</v>
      </c>
      <c r="D25" s="146"/>
    </row>
    <row r="26" spans="1:4" ht="31.5" x14ac:dyDescent="0.25">
      <c r="A26" s="5">
        <v>5</v>
      </c>
      <c r="B26" s="2" t="s">
        <v>94</v>
      </c>
      <c r="C26" s="35" t="s">
        <v>440</v>
      </c>
    </row>
    <row r="27" spans="1:4" ht="38.25" customHeight="1" x14ac:dyDescent="0.25">
      <c r="A27" s="5">
        <v>6</v>
      </c>
      <c r="B27" s="2" t="s">
        <v>95</v>
      </c>
      <c r="C27" s="34" t="s">
        <v>499</v>
      </c>
    </row>
    <row r="28" spans="1:4" x14ac:dyDescent="0.25">
      <c r="A28" s="5">
        <v>7</v>
      </c>
      <c r="B28" s="2" t="s">
        <v>96</v>
      </c>
      <c r="C28" s="28" t="s">
        <v>500</v>
      </c>
    </row>
    <row r="29" spans="1:4" x14ac:dyDescent="0.25">
      <c r="A29" s="5">
        <v>8</v>
      </c>
      <c r="B29" s="2" t="s">
        <v>97</v>
      </c>
      <c r="C29" s="28">
        <v>2019</v>
      </c>
    </row>
    <row r="30" spans="1:4" x14ac:dyDescent="0.25">
      <c r="A30" s="5">
        <v>9</v>
      </c>
      <c r="B30" s="2" t="s">
        <v>98</v>
      </c>
      <c r="C30" s="32" t="s">
        <v>509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0" t="str">
        <f>'1. паспорт местоположение '!A5</f>
        <v>Год раскрытия информации: 2 019 год</v>
      </c>
      <c r="M1" s="150"/>
      <c r="N1" s="150"/>
    </row>
    <row r="3" spans="1:26" ht="18.75" x14ac:dyDescent="0.3">
      <c r="A3" s="151" t="s">
        <v>3</v>
      </c>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5" spans="1:26" ht="15.75" x14ac:dyDescent="0.25">
      <c r="A5" s="150" t="s">
        <v>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ht="15.75" x14ac:dyDescent="0.25">
      <c r="A6" s="148" t="s">
        <v>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ht="15.75" x14ac:dyDescent="0.25">
      <c r="A8" s="150" t="str">
        <f>'1. паспорт местоположение '!A12:C12</f>
        <v>I_000-56-1-07.10-0175</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15.75"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1" spans="1:26" ht="15.75" x14ac:dyDescent="0.25">
      <c r="A11" s="147" t="str">
        <f>'1. паспорт местоположение '!A15:C15</f>
        <v>Приобретение автомобильных подъёмников, высотой подъема от 18 до 26 метров (2 шт.)</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75" x14ac:dyDescent="0.25">
      <c r="A12" s="148" t="s">
        <v>7</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0" t="str">
        <f>'1. паспорт местоположение '!A5</f>
        <v>Год раскрытия информации: 2 019 год</v>
      </c>
      <c r="B5" s="150"/>
      <c r="C5" s="150"/>
      <c r="D5" s="150"/>
      <c r="E5" s="150"/>
      <c r="F5" s="150"/>
      <c r="G5" s="150"/>
      <c r="H5" s="150"/>
      <c r="I5" s="150"/>
      <c r="J5" s="150"/>
      <c r="K5" s="150"/>
      <c r="L5" s="150"/>
      <c r="M5" s="150"/>
      <c r="N5" s="150"/>
      <c r="O5" s="150"/>
    </row>
    <row r="7" spans="1:15" ht="18.75" x14ac:dyDescent="0.3">
      <c r="A7" s="151" t="s">
        <v>3</v>
      </c>
      <c r="B7" s="151"/>
      <c r="C7" s="151"/>
      <c r="D7" s="151"/>
      <c r="E7" s="151"/>
      <c r="F7" s="151"/>
      <c r="G7" s="151"/>
      <c r="H7" s="151"/>
      <c r="I7" s="151"/>
      <c r="J7" s="151"/>
      <c r="K7" s="151"/>
      <c r="L7" s="151"/>
      <c r="M7" s="151"/>
      <c r="N7" s="151"/>
      <c r="O7" s="151"/>
    </row>
    <row r="9" spans="1:15" ht="15.75" x14ac:dyDescent="0.25">
      <c r="A9" s="150" t="s">
        <v>4</v>
      </c>
      <c r="B9" s="150"/>
      <c r="C9" s="150"/>
      <c r="D9" s="150"/>
      <c r="E9" s="150"/>
      <c r="F9" s="150"/>
      <c r="G9" s="150"/>
      <c r="H9" s="150"/>
      <c r="I9" s="150"/>
      <c r="J9" s="150"/>
      <c r="K9" s="150"/>
      <c r="L9" s="150"/>
      <c r="M9" s="150"/>
      <c r="N9" s="150"/>
      <c r="O9" s="150"/>
    </row>
    <row r="10" spans="1:15" ht="15.75" x14ac:dyDescent="0.25">
      <c r="A10" s="148" t="s">
        <v>5</v>
      </c>
      <c r="B10" s="148"/>
      <c r="C10" s="148"/>
      <c r="D10" s="148"/>
      <c r="E10" s="148"/>
      <c r="F10" s="148"/>
      <c r="G10" s="148"/>
      <c r="H10" s="148"/>
      <c r="I10" s="148"/>
      <c r="J10" s="148"/>
      <c r="K10" s="148"/>
      <c r="L10" s="148"/>
      <c r="M10" s="148"/>
      <c r="N10" s="148"/>
      <c r="O10" s="148"/>
    </row>
    <row r="12" spans="1:15" ht="15.75" x14ac:dyDescent="0.25">
      <c r="A12" s="150" t="str">
        <f>'1. паспорт местоположение '!A12:C12</f>
        <v>I_000-56-1-07.10-0175</v>
      </c>
      <c r="B12" s="150"/>
      <c r="C12" s="150"/>
      <c r="D12" s="150"/>
      <c r="E12" s="150"/>
      <c r="F12" s="150"/>
      <c r="G12" s="150"/>
      <c r="H12" s="150"/>
      <c r="I12" s="150"/>
      <c r="J12" s="150"/>
      <c r="K12" s="150"/>
      <c r="L12" s="150"/>
      <c r="M12" s="150"/>
      <c r="N12" s="150"/>
      <c r="O12" s="150"/>
    </row>
    <row r="13" spans="1:15" ht="15.75" x14ac:dyDescent="0.25">
      <c r="A13" s="148" t="s">
        <v>6</v>
      </c>
      <c r="B13" s="148"/>
      <c r="C13" s="148"/>
      <c r="D13" s="148"/>
      <c r="E13" s="148"/>
      <c r="F13" s="148"/>
      <c r="G13" s="148"/>
      <c r="H13" s="148"/>
      <c r="I13" s="148"/>
      <c r="J13" s="148"/>
      <c r="K13" s="148"/>
      <c r="L13" s="148"/>
      <c r="M13" s="148"/>
      <c r="N13" s="148"/>
      <c r="O13" s="148"/>
    </row>
    <row r="15" spans="1:15" ht="15.75" x14ac:dyDescent="0.25">
      <c r="A15" s="147" t="str">
        <f>'1. паспорт местоположение '!A15:C15</f>
        <v>Приобретение автомобильных подъёмников, высотой подъема от 18 до 26 метров (2 шт.)</v>
      </c>
      <c r="B15" s="147"/>
      <c r="C15" s="147"/>
      <c r="D15" s="147"/>
      <c r="E15" s="147"/>
      <c r="F15" s="147"/>
      <c r="G15" s="147"/>
      <c r="H15" s="147"/>
      <c r="I15" s="147"/>
      <c r="J15" s="147"/>
      <c r="K15" s="147"/>
      <c r="L15" s="147"/>
      <c r="M15" s="147"/>
      <c r="N15" s="147"/>
      <c r="O15" s="147"/>
    </row>
    <row r="16" spans="1:15" ht="15.75" x14ac:dyDescent="0.25">
      <c r="A16" s="148" t="s">
        <v>7</v>
      </c>
      <c r="B16" s="148"/>
      <c r="C16" s="148"/>
      <c r="D16" s="148"/>
      <c r="E16" s="148"/>
      <c r="F16" s="148"/>
      <c r="G16" s="148"/>
      <c r="H16" s="148"/>
      <c r="I16" s="148"/>
      <c r="J16" s="148"/>
      <c r="K16" s="148"/>
      <c r="L16" s="148"/>
      <c r="M16" s="148"/>
      <c r="N16" s="148"/>
      <c r="O16" s="148"/>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Q27" sqref="Q27:Q28"/>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11" bestFit="1" customWidth="1"/>
  </cols>
  <sheetData>
    <row r="1" spans="1:66" ht="15.95" customHeight="1" x14ac:dyDescent="0.25">
      <c r="A1" s="124"/>
      <c r="B1" s="124"/>
      <c r="C1" s="125" t="s">
        <v>481</v>
      </c>
      <c r="D1" s="124"/>
      <c r="E1" s="124"/>
      <c r="F1" s="124"/>
      <c r="G1" s="124"/>
      <c r="H1" s="124"/>
      <c r="I1" s="124"/>
      <c r="J1" s="125" t="s">
        <v>0</v>
      </c>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row>
    <row r="2" spans="1:66" ht="15.95" customHeight="1" x14ac:dyDescent="0.25">
      <c r="A2" s="124"/>
      <c r="B2" s="124"/>
      <c r="C2" s="125" t="s">
        <v>481</v>
      </c>
      <c r="D2" s="124"/>
      <c r="E2" s="124"/>
      <c r="F2" s="124"/>
      <c r="G2" s="124"/>
      <c r="H2" s="124"/>
      <c r="I2" s="124"/>
      <c r="J2" s="125" t="s">
        <v>1</v>
      </c>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row>
    <row r="3" spans="1:66" ht="15.95" customHeight="1" x14ac:dyDescent="0.25">
      <c r="A3" s="124"/>
      <c r="B3" s="124"/>
      <c r="C3" s="125" t="s">
        <v>481</v>
      </c>
      <c r="D3" s="124"/>
      <c r="E3" s="124"/>
      <c r="F3" s="124"/>
      <c r="G3" s="124"/>
      <c r="H3" s="124"/>
      <c r="I3" s="124"/>
      <c r="J3" s="125" t="s">
        <v>2</v>
      </c>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row>
    <row r="4" spans="1:66" ht="11.45" customHeight="1" x14ac:dyDescent="0.2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row>
    <row r="5" spans="1:66" ht="15.95" customHeight="1" x14ac:dyDescent="0.25">
      <c r="A5" s="166" t="s">
        <v>498</v>
      </c>
      <c r="B5" s="166"/>
      <c r="C5" s="166"/>
      <c r="D5" s="166"/>
      <c r="E5" s="166"/>
      <c r="F5" s="166"/>
      <c r="G5" s="166"/>
      <c r="H5" s="166"/>
      <c r="I5" s="166"/>
      <c r="J5" s="166"/>
      <c r="K5" s="166"/>
      <c r="L5" s="166"/>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c r="BL5" s="124"/>
      <c r="BM5" s="124"/>
      <c r="BN5" s="124"/>
    </row>
    <row r="6" spans="1:66" ht="11.45" customHeight="1" x14ac:dyDescent="0.25">
      <c r="A6" s="124"/>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row>
    <row r="7" spans="1:66" ht="18.95" customHeight="1" x14ac:dyDescent="0.3">
      <c r="A7" s="167" t="s">
        <v>441</v>
      </c>
      <c r="B7" s="167"/>
      <c r="C7" s="167"/>
      <c r="D7" s="167"/>
      <c r="E7" s="167"/>
      <c r="F7" s="167"/>
      <c r="G7" s="167"/>
      <c r="H7" s="167"/>
      <c r="I7" s="167"/>
      <c r="J7" s="167"/>
      <c r="K7" s="167"/>
      <c r="L7" s="167"/>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row>
    <row r="8" spans="1:66" ht="11.45" customHeight="1"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c r="BL8" s="124"/>
      <c r="BM8" s="124"/>
      <c r="BN8" s="124"/>
    </row>
    <row r="9" spans="1:66" ht="15.95" customHeight="1" x14ac:dyDescent="0.25">
      <c r="A9" s="166" t="s">
        <v>4</v>
      </c>
      <c r="B9" s="166"/>
      <c r="C9" s="166"/>
      <c r="D9" s="166"/>
      <c r="E9" s="166"/>
      <c r="F9" s="166"/>
      <c r="G9" s="166"/>
      <c r="H9" s="166"/>
      <c r="I9" s="166"/>
      <c r="J9" s="166"/>
      <c r="K9" s="166"/>
      <c r="L9" s="166"/>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row>
    <row r="10" spans="1:66" ht="15.95" customHeight="1" x14ac:dyDescent="0.25">
      <c r="A10" s="168" t="s">
        <v>442</v>
      </c>
      <c r="B10" s="168"/>
      <c r="C10" s="168"/>
      <c r="D10" s="168"/>
      <c r="E10" s="168"/>
      <c r="F10" s="168"/>
      <c r="G10" s="168"/>
      <c r="H10" s="168"/>
      <c r="I10" s="168"/>
      <c r="J10" s="168"/>
      <c r="K10" s="168"/>
      <c r="L10" s="168"/>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row>
    <row r="11" spans="1:66" ht="11.45" customHeight="1"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4"/>
      <c r="BB11" s="124"/>
      <c r="BC11" s="124"/>
      <c r="BD11" s="124"/>
      <c r="BE11" s="124"/>
      <c r="BF11" s="124"/>
      <c r="BG11" s="124"/>
      <c r="BH11" s="124"/>
      <c r="BI11" s="124"/>
      <c r="BJ11" s="124"/>
      <c r="BK11" s="124"/>
      <c r="BL11" s="124"/>
      <c r="BM11" s="124"/>
      <c r="BN11" s="124"/>
    </row>
    <row r="12" spans="1:66" ht="15.95" customHeight="1" x14ac:dyDescent="0.25">
      <c r="A12" s="166" t="s">
        <v>490</v>
      </c>
      <c r="B12" s="166"/>
      <c r="C12" s="166"/>
      <c r="D12" s="166"/>
      <c r="E12" s="166"/>
      <c r="F12" s="166"/>
      <c r="G12" s="166"/>
      <c r="H12" s="166"/>
      <c r="I12" s="166"/>
      <c r="J12" s="166"/>
      <c r="K12" s="166"/>
      <c r="L12" s="166"/>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c r="BC12" s="124"/>
      <c r="BD12" s="124"/>
      <c r="BE12" s="124"/>
      <c r="BF12" s="124"/>
      <c r="BG12" s="124"/>
      <c r="BH12" s="124"/>
      <c r="BI12" s="124"/>
      <c r="BJ12" s="124"/>
      <c r="BK12" s="124"/>
      <c r="BL12" s="124"/>
      <c r="BM12" s="124"/>
      <c r="BN12" s="124"/>
    </row>
    <row r="13" spans="1:66" ht="15.95" customHeight="1" x14ac:dyDescent="0.25">
      <c r="A13" s="168" t="s">
        <v>443</v>
      </c>
      <c r="B13" s="168"/>
      <c r="C13" s="168"/>
      <c r="D13" s="168"/>
      <c r="E13" s="168"/>
      <c r="F13" s="168"/>
      <c r="G13" s="168"/>
      <c r="H13" s="168"/>
      <c r="I13" s="168"/>
      <c r="J13" s="168"/>
      <c r="K13" s="168"/>
      <c r="L13" s="168"/>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c r="BA13" s="124"/>
      <c r="BB13" s="124"/>
      <c r="BC13" s="124"/>
      <c r="BD13" s="124"/>
      <c r="BE13" s="124"/>
      <c r="BF13" s="124"/>
      <c r="BG13" s="124"/>
      <c r="BH13" s="124"/>
      <c r="BI13" s="124"/>
      <c r="BJ13" s="124"/>
      <c r="BK13" s="124"/>
      <c r="BL13" s="124"/>
      <c r="BM13" s="124"/>
      <c r="BN13" s="124"/>
    </row>
    <row r="14" spans="1:66" ht="11.45" customHeight="1" x14ac:dyDescent="0.25">
      <c r="A14" s="12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AY14" s="124"/>
      <c r="AZ14" s="124"/>
      <c r="BA14" s="124"/>
      <c r="BB14" s="124"/>
      <c r="BC14" s="124"/>
      <c r="BD14" s="124"/>
      <c r="BE14" s="124"/>
      <c r="BF14" s="124"/>
      <c r="BG14" s="124"/>
      <c r="BH14" s="124"/>
      <c r="BI14" s="124"/>
      <c r="BJ14" s="124"/>
      <c r="BK14" s="124"/>
      <c r="BL14" s="124"/>
      <c r="BM14" s="124"/>
      <c r="BN14" s="124"/>
    </row>
    <row r="15" spans="1:66" ht="15.95" customHeight="1" x14ac:dyDescent="0.25">
      <c r="A15" s="169" t="str">
        <f>'1. паспорт местоположение '!A15:C15</f>
        <v>Приобретение автомобильных подъёмников, высотой подъема от 18 до 26 метров (2 шт.)</v>
      </c>
      <c r="B15" s="169"/>
      <c r="C15" s="169"/>
      <c r="D15" s="169"/>
      <c r="E15" s="169"/>
      <c r="F15" s="169"/>
      <c r="G15" s="169"/>
      <c r="H15" s="169"/>
      <c r="I15" s="169"/>
      <c r="J15" s="169"/>
      <c r="K15" s="169"/>
      <c r="L15" s="169"/>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c r="BL15" s="124"/>
      <c r="BM15" s="124"/>
      <c r="BN15" s="124"/>
    </row>
    <row r="16" spans="1:66" ht="15.95" customHeight="1" x14ac:dyDescent="0.25">
      <c r="A16" s="168" t="s">
        <v>444</v>
      </c>
      <c r="B16" s="168"/>
      <c r="C16" s="168"/>
      <c r="D16" s="168"/>
      <c r="E16" s="168"/>
      <c r="F16" s="168"/>
      <c r="G16" s="168"/>
      <c r="H16" s="168"/>
      <c r="I16" s="168"/>
      <c r="J16" s="168"/>
      <c r="K16" s="168"/>
      <c r="L16" s="168"/>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c r="BL16" s="124"/>
      <c r="BM16" s="124"/>
      <c r="BN16" s="124"/>
    </row>
    <row r="17" spans="1:66" ht="11.45" customHeight="1" x14ac:dyDescent="0.25">
      <c r="A17" s="124"/>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c r="BL17" s="124"/>
      <c r="BM17" s="124"/>
      <c r="BN17" s="124"/>
    </row>
    <row r="18" spans="1:66" ht="18.95" customHeight="1" x14ac:dyDescent="0.3">
      <c r="A18" s="170" t="s">
        <v>138</v>
      </c>
      <c r="B18" s="170"/>
      <c r="C18" s="170"/>
      <c r="D18" s="170"/>
      <c r="E18" s="170"/>
      <c r="F18" s="170"/>
      <c r="G18" s="170"/>
      <c r="H18" s="170"/>
      <c r="I18" s="170"/>
      <c r="J18" s="170"/>
      <c r="K18" s="170"/>
      <c r="L18" s="170"/>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row>
    <row r="19" spans="1:66" ht="11.45" customHeight="1" x14ac:dyDescent="0.25">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row>
    <row r="20" spans="1:66" ht="15.95" customHeight="1" thickBot="1" x14ac:dyDescent="0.3">
      <c r="A20" s="171" t="s">
        <v>139</v>
      </c>
      <c r="B20" s="171"/>
      <c r="C20" s="171"/>
      <c r="D20" s="171"/>
      <c r="E20" s="171" t="s">
        <v>140</v>
      </c>
      <c r="F20" s="171"/>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row>
    <row r="21" spans="1:66" ht="15.95" customHeight="1" thickBot="1" x14ac:dyDescent="0.3">
      <c r="A21" s="164" t="s">
        <v>141</v>
      </c>
      <c r="B21" s="164"/>
      <c r="C21" s="164"/>
      <c r="D21" s="164"/>
      <c r="E21" s="172">
        <v>10249202.82</v>
      </c>
      <c r="F21" s="172"/>
      <c r="G21" s="124"/>
      <c r="H21" s="171" t="s">
        <v>142</v>
      </c>
      <c r="I21" s="171"/>
      <c r="J21" s="171"/>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row>
    <row r="22" spans="1:66" ht="15.95" customHeight="1" thickBot="1" x14ac:dyDescent="0.3">
      <c r="A22" s="158" t="s">
        <v>143</v>
      </c>
      <c r="B22" s="158"/>
      <c r="C22" s="158"/>
      <c r="D22" s="158"/>
      <c r="E22" s="155"/>
      <c r="F22" s="155"/>
      <c r="G22" s="126"/>
      <c r="H22" s="156" t="s">
        <v>144</v>
      </c>
      <c r="I22" s="156"/>
      <c r="J22" s="156"/>
      <c r="K22" s="157" t="s">
        <v>429</v>
      </c>
      <c r="L22" s="157"/>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row>
    <row r="23" spans="1:66" ht="32.1" customHeight="1" thickBot="1" x14ac:dyDescent="0.3">
      <c r="A23" s="158" t="s">
        <v>145</v>
      </c>
      <c r="B23" s="158"/>
      <c r="C23" s="158"/>
      <c r="D23" s="158"/>
      <c r="E23" s="159">
        <v>10</v>
      </c>
      <c r="F23" s="159"/>
      <c r="G23" s="126"/>
      <c r="H23" s="156" t="s">
        <v>146</v>
      </c>
      <c r="I23" s="156"/>
      <c r="J23" s="156"/>
      <c r="K23" s="157" t="s">
        <v>429</v>
      </c>
      <c r="L23" s="157"/>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row>
    <row r="24" spans="1:66" ht="48" customHeight="1" thickBot="1" x14ac:dyDescent="0.3">
      <c r="A24" s="173" t="s">
        <v>147</v>
      </c>
      <c r="B24" s="173"/>
      <c r="C24" s="173"/>
      <c r="D24" s="173"/>
      <c r="E24" s="159">
        <v>3</v>
      </c>
      <c r="F24" s="159"/>
      <c r="G24" s="126"/>
      <c r="H24" s="156" t="s">
        <v>148</v>
      </c>
      <c r="I24" s="156"/>
      <c r="J24" s="156"/>
      <c r="K24" s="155"/>
      <c r="L24" s="155"/>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4"/>
      <c r="AT24" s="124"/>
      <c r="AU24" s="124"/>
      <c r="AV24" s="124"/>
      <c r="AW24" s="124"/>
      <c r="AX24" s="124"/>
      <c r="AY24" s="124"/>
      <c r="AZ24" s="124"/>
      <c r="BA24" s="124"/>
      <c r="BB24" s="124"/>
      <c r="BC24" s="124"/>
      <c r="BD24" s="124"/>
      <c r="BE24" s="124"/>
      <c r="BF24" s="124"/>
      <c r="BG24" s="124"/>
      <c r="BH24" s="124"/>
      <c r="BI24" s="124"/>
      <c r="BJ24" s="124"/>
      <c r="BK24" s="124"/>
      <c r="BL24" s="124"/>
      <c r="BM24" s="124"/>
      <c r="BN24" s="124"/>
    </row>
    <row r="25" spans="1:66" ht="15.95" customHeight="1" thickBot="1" x14ac:dyDescent="0.3">
      <c r="A25" s="164" t="s">
        <v>149</v>
      </c>
      <c r="B25" s="164"/>
      <c r="C25" s="164"/>
      <c r="D25" s="164"/>
      <c r="E25" s="155"/>
      <c r="F25" s="155"/>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c r="BL25" s="124"/>
      <c r="BM25" s="124"/>
      <c r="BN25" s="124"/>
    </row>
    <row r="26" spans="1:66" ht="15.95" customHeight="1" thickBot="1" x14ac:dyDescent="0.3">
      <c r="A26" s="158" t="s">
        <v>150</v>
      </c>
      <c r="B26" s="158"/>
      <c r="C26" s="158"/>
      <c r="D26" s="158"/>
      <c r="E26" s="155"/>
      <c r="F26" s="155"/>
      <c r="G26" s="124"/>
      <c r="H26" s="165" t="s">
        <v>492</v>
      </c>
      <c r="I26" s="165"/>
      <c r="J26" s="165"/>
      <c r="K26" s="165"/>
      <c r="L26" s="165"/>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4"/>
      <c r="AY26" s="124"/>
      <c r="AZ26" s="124"/>
      <c r="BA26" s="124"/>
      <c r="BB26" s="124"/>
      <c r="BC26" s="124"/>
      <c r="BD26" s="124"/>
      <c r="BE26" s="124"/>
      <c r="BF26" s="124"/>
      <c r="BG26" s="124"/>
      <c r="BH26" s="124"/>
      <c r="BI26" s="124"/>
      <c r="BJ26" s="124"/>
      <c r="BK26" s="124"/>
      <c r="BL26" s="124"/>
      <c r="BM26" s="124"/>
      <c r="BN26" s="124"/>
    </row>
    <row r="27" spans="1:66" ht="15.95" customHeight="1" thickBot="1" x14ac:dyDescent="0.3">
      <c r="A27" s="158" t="s">
        <v>151</v>
      </c>
      <c r="B27" s="158"/>
      <c r="C27" s="158"/>
      <c r="D27" s="158"/>
      <c r="E27" s="155"/>
      <c r="F27" s="155"/>
      <c r="G27" s="124"/>
      <c r="H27" s="124"/>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row>
    <row r="28" spans="1:66" ht="32.1" customHeight="1" thickBot="1" x14ac:dyDescent="0.3">
      <c r="A28" s="158" t="s">
        <v>152</v>
      </c>
      <c r="B28" s="158"/>
      <c r="C28" s="158"/>
      <c r="D28" s="158"/>
      <c r="E28" s="155"/>
      <c r="F28" s="155"/>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row>
    <row r="29" spans="1:66" ht="15.95" customHeight="1" thickBot="1" x14ac:dyDescent="0.3">
      <c r="A29" s="158" t="s">
        <v>153</v>
      </c>
      <c r="B29" s="158"/>
      <c r="C29" s="158"/>
      <c r="D29" s="158"/>
      <c r="E29" s="155"/>
      <c r="F29" s="155"/>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row>
    <row r="30" spans="1:66" ht="15.95" customHeight="1" thickBot="1" x14ac:dyDescent="0.3">
      <c r="A30" s="158" t="s">
        <v>154</v>
      </c>
      <c r="B30" s="158"/>
      <c r="C30" s="158"/>
      <c r="D30" s="158"/>
      <c r="E30" s="155"/>
      <c r="F30" s="155"/>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24"/>
      <c r="BA30" s="124"/>
      <c r="BB30" s="124"/>
      <c r="BC30" s="124"/>
      <c r="BD30" s="124"/>
      <c r="BE30" s="124"/>
      <c r="BF30" s="124"/>
      <c r="BG30" s="124"/>
      <c r="BH30" s="124"/>
      <c r="BI30" s="124"/>
      <c r="BJ30" s="124"/>
      <c r="BK30" s="124"/>
      <c r="BL30" s="124"/>
      <c r="BM30" s="124"/>
      <c r="BN30" s="124"/>
    </row>
    <row r="31" spans="1:66" ht="15.95" customHeight="1" thickBot="1" x14ac:dyDescent="0.3">
      <c r="A31" s="158"/>
      <c r="B31" s="158"/>
      <c r="C31" s="158"/>
      <c r="D31" s="158"/>
      <c r="E31" s="157"/>
      <c r="F31" s="157"/>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row>
    <row r="32" spans="1:66" ht="15.95" customHeight="1" thickBot="1" x14ac:dyDescent="0.3">
      <c r="A32" s="173" t="s">
        <v>155</v>
      </c>
      <c r="B32" s="173"/>
      <c r="C32" s="173"/>
      <c r="D32" s="173"/>
      <c r="E32" s="159">
        <v>20</v>
      </c>
      <c r="F32" s="159"/>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row>
    <row r="33" spans="1:66" ht="15.95" customHeight="1" thickBot="1" x14ac:dyDescent="0.3">
      <c r="A33" s="164"/>
      <c r="B33" s="164"/>
      <c r="C33" s="164"/>
      <c r="D33" s="164"/>
      <c r="E33" s="157"/>
      <c r="F33" s="157"/>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row>
    <row r="34" spans="1:66" ht="15.95" customHeight="1" thickBot="1" x14ac:dyDescent="0.3">
      <c r="A34" s="158" t="s">
        <v>156</v>
      </c>
      <c r="B34" s="158"/>
      <c r="C34" s="158"/>
      <c r="D34" s="158"/>
      <c r="E34" s="155"/>
      <c r="F34" s="155"/>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row>
    <row r="35" spans="1:66" ht="15.95" customHeight="1" thickBot="1" x14ac:dyDescent="0.3">
      <c r="A35" s="173" t="s">
        <v>157</v>
      </c>
      <c r="B35" s="173"/>
      <c r="C35" s="173"/>
      <c r="D35" s="173"/>
      <c r="E35" s="155"/>
      <c r="F35" s="155"/>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row>
    <row r="36" spans="1:66" ht="15.95" customHeight="1" thickBot="1" x14ac:dyDescent="0.3">
      <c r="A36" s="164" t="s">
        <v>158</v>
      </c>
      <c r="B36" s="164"/>
      <c r="C36" s="164"/>
      <c r="D36" s="164"/>
      <c r="E36" s="159">
        <v>8</v>
      </c>
      <c r="F36" s="159"/>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c r="BG36" s="124"/>
      <c r="BH36" s="124"/>
      <c r="BI36" s="124"/>
      <c r="BJ36" s="124"/>
      <c r="BK36" s="124"/>
      <c r="BL36" s="124"/>
      <c r="BM36" s="124"/>
      <c r="BN36" s="124"/>
    </row>
    <row r="37" spans="1:66" ht="15.95" customHeight="1" thickBot="1" x14ac:dyDescent="0.3">
      <c r="A37" s="158" t="s">
        <v>159</v>
      </c>
      <c r="B37" s="158"/>
      <c r="C37" s="158"/>
      <c r="D37" s="158"/>
      <c r="E37" s="159">
        <v>12</v>
      </c>
      <c r="F37" s="159"/>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c r="BL37" s="124"/>
      <c r="BM37" s="124"/>
      <c r="BN37" s="124"/>
    </row>
    <row r="38" spans="1:66" ht="15.95" customHeight="1" thickBot="1" x14ac:dyDescent="0.3">
      <c r="A38" s="158" t="s">
        <v>160</v>
      </c>
      <c r="B38" s="158"/>
      <c r="C38" s="158"/>
      <c r="D38" s="158"/>
      <c r="E38" s="159">
        <v>12</v>
      </c>
      <c r="F38" s="159"/>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4"/>
      <c r="BF38" s="124"/>
      <c r="BG38" s="124"/>
      <c r="BH38" s="124"/>
      <c r="BI38" s="124"/>
      <c r="BJ38" s="124"/>
      <c r="BK38" s="124"/>
      <c r="BL38" s="124"/>
      <c r="BM38" s="124"/>
      <c r="BN38" s="124"/>
    </row>
    <row r="39" spans="1:66" ht="15.95" customHeight="1" thickBot="1" x14ac:dyDescent="0.3">
      <c r="A39" s="158" t="s">
        <v>161</v>
      </c>
      <c r="B39" s="158"/>
      <c r="C39" s="158"/>
      <c r="D39" s="158"/>
      <c r="E39" s="155"/>
      <c r="F39" s="155"/>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row>
    <row r="40" spans="1:66" ht="15.95" customHeight="1" thickBot="1" x14ac:dyDescent="0.3">
      <c r="A40" s="158" t="s">
        <v>162</v>
      </c>
      <c r="B40" s="158"/>
      <c r="C40" s="158"/>
      <c r="D40" s="158"/>
      <c r="E40" s="174">
        <v>16.5</v>
      </c>
      <c r="F40" s="17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c r="BL40" s="124"/>
      <c r="BM40" s="124"/>
      <c r="BN40" s="124"/>
    </row>
    <row r="41" spans="1:66" ht="15.95" customHeight="1" thickBot="1" x14ac:dyDescent="0.3">
      <c r="A41" s="158" t="s">
        <v>163</v>
      </c>
      <c r="B41" s="158"/>
      <c r="C41" s="158"/>
      <c r="D41" s="158"/>
      <c r="E41" s="159">
        <v>100</v>
      </c>
      <c r="F41" s="159"/>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c r="BL41" s="124"/>
      <c r="BM41" s="124"/>
      <c r="BN41" s="124"/>
    </row>
    <row r="42" spans="1:66" ht="15.95" customHeight="1" thickBot="1" x14ac:dyDescent="0.3">
      <c r="A42" s="173" t="s">
        <v>164</v>
      </c>
      <c r="B42" s="173"/>
      <c r="C42" s="173"/>
      <c r="D42" s="173"/>
      <c r="E42" s="174">
        <v>16.5</v>
      </c>
      <c r="F42" s="174"/>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row>
    <row r="43" spans="1:66" ht="15.95" customHeight="1" x14ac:dyDescent="0.25">
      <c r="A43" s="164" t="s">
        <v>165</v>
      </c>
      <c r="B43" s="164"/>
      <c r="C43" s="164"/>
      <c r="D43" s="164"/>
      <c r="E43" s="163" t="s">
        <v>493</v>
      </c>
      <c r="F43" s="163"/>
      <c r="G43" s="127"/>
      <c r="H43" s="128">
        <v>1</v>
      </c>
      <c r="I43" s="128">
        <v>2</v>
      </c>
      <c r="J43" s="128">
        <v>3</v>
      </c>
      <c r="K43" s="128">
        <v>4</v>
      </c>
      <c r="L43" s="128">
        <v>5</v>
      </c>
      <c r="M43" s="128">
        <v>6</v>
      </c>
      <c r="N43" s="128">
        <v>7</v>
      </c>
      <c r="O43" s="128">
        <v>8</v>
      </c>
      <c r="P43" s="128">
        <v>9</v>
      </c>
      <c r="Q43" s="128">
        <v>10</v>
      </c>
      <c r="R43" s="128">
        <v>11</v>
      </c>
      <c r="S43" s="128">
        <v>12</v>
      </c>
      <c r="T43" s="128">
        <v>13</v>
      </c>
      <c r="U43" s="128">
        <v>14</v>
      </c>
      <c r="V43" s="128">
        <v>15</v>
      </c>
      <c r="W43" s="128">
        <v>16</v>
      </c>
      <c r="X43" s="128">
        <v>17</v>
      </c>
      <c r="Y43" s="128">
        <v>18</v>
      </c>
      <c r="Z43" s="129"/>
      <c r="AA43" s="129"/>
      <c r="AB43" s="129"/>
      <c r="AC43" s="129"/>
      <c r="AD43" s="129" t="s">
        <v>456</v>
      </c>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c r="BL43" s="124"/>
      <c r="BM43" s="124"/>
      <c r="BN43" s="124"/>
    </row>
    <row r="44" spans="1:66" ht="15.95" customHeight="1" x14ac:dyDescent="0.25">
      <c r="A44" s="161" t="s">
        <v>166</v>
      </c>
      <c r="B44" s="161"/>
      <c r="C44" s="161"/>
      <c r="D44" s="161"/>
      <c r="E44" s="160"/>
      <c r="F44" s="160"/>
      <c r="G44" s="130">
        <v>4.7</v>
      </c>
      <c r="H44" s="131">
        <v>4</v>
      </c>
      <c r="I44" s="131">
        <v>4</v>
      </c>
      <c r="J44" s="131">
        <v>4</v>
      </c>
      <c r="K44" s="131">
        <v>4</v>
      </c>
      <c r="L44" s="131">
        <v>4</v>
      </c>
      <c r="M44" s="131">
        <v>4</v>
      </c>
      <c r="N44" s="131">
        <v>4</v>
      </c>
      <c r="O44" s="131">
        <v>4</v>
      </c>
      <c r="P44" s="131">
        <v>4</v>
      </c>
      <c r="Q44" s="131">
        <v>4</v>
      </c>
      <c r="R44" s="131">
        <v>4</v>
      </c>
      <c r="S44" s="131">
        <v>4</v>
      </c>
      <c r="T44" s="131">
        <v>4</v>
      </c>
      <c r="U44" s="131">
        <v>4</v>
      </c>
      <c r="V44" s="131">
        <v>4</v>
      </c>
      <c r="W44" s="131">
        <v>4</v>
      </c>
      <c r="X44" s="131">
        <v>4</v>
      </c>
      <c r="Y44" s="132"/>
      <c r="Z44" s="133"/>
      <c r="AA44" s="133"/>
      <c r="AB44" s="133"/>
      <c r="AC44" s="133"/>
      <c r="AD44" s="132"/>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4"/>
      <c r="BF44" s="124"/>
      <c r="BG44" s="124"/>
      <c r="BH44" s="124"/>
      <c r="BI44" s="124"/>
      <c r="BJ44" s="124"/>
      <c r="BK44" s="124"/>
      <c r="BL44" s="124"/>
      <c r="BM44" s="124"/>
      <c r="BN44" s="124"/>
    </row>
    <row r="45" spans="1:66" ht="15.95" customHeight="1" x14ac:dyDescent="0.25">
      <c r="A45" s="161" t="s">
        <v>167</v>
      </c>
      <c r="B45" s="161"/>
      <c r="C45" s="161"/>
      <c r="D45" s="161"/>
      <c r="E45" s="160"/>
      <c r="F45" s="160"/>
      <c r="G45" s="130">
        <v>4.7</v>
      </c>
      <c r="H45" s="130">
        <v>8.9</v>
      </c>
      <c r="I45" s="130">
        <v>13.2</v>
      </c>
      <c r="J45" s="130">
        <v>17.8</v>
      </c>
      <c r="K45" s="130">
        <v>22.5</v>
      </c>
      <c r="L45" s="130">
        <v>27.4</v>
      </c>
      <c r="M45" s="130">
        <v>32.5</v>
      </c>
      <c r="N45" s="130">
        <v>37.799999999999997</v>
      </c>
      <c r="O45" s="130">
        <v>43.3</v>
      </c>
      <c r="P45" s="131">
        <v>49</v>
      </c>
      <c r="Q45" s="131">
        <v>55</v>
      </c>
      <c r="R45" s="130">
        <v>61.2</v>
      </c>
      <c r="S45" s="130">
        <v>67.599999999999994</v>
      </c>
      <c r="T45" s="130">
        <v>74.3</v>
      </c>
      <c r="U45" s="130">
        <v>81.3</v>
      </c>
      <c r="V45" s="130">
        <v>88.6</v>
      </c>
      <c r="W45" s="130">
        <v>96.1</v>
      </c>
      <c r="X45" s="130">
        <v>103.9</v>
      </c>
      <c r="Y45" s="132"/>
      <c r="Z45" s="133"/>
      <c r="AA45" s="133"/>
      <c r="AB45" s="133"/>
      <c r="AC45" s="133"/>
      <c r="AD45" s="132"/>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c r="BC45" s="124"/>
      <c r="BD45" s="124"/>
      <c r="BE45" s="124"/>
      <c r="BF45" s="124"/>
      <c r="BG45" s="124"/>
      <c r="BH45" s="124"/>
      <c r="BI45" s="124"/>
      <c r="BJ45" s="124"/>
      <c r="BK45" s="124"/>
      <c r="BL45" s="124"/>
      <c r="BM45" s="124"/>
      <c r="BN45" s="124"/>
    </row>
    <row r="46" spans="1:66" ht="15.95" customHeight="1" x14ac:dyDescent="0.25">
      <c r="A46" s="161" t="s">
        <v>457</v>
      </c>
      <c r="B46" s="161"/>
      <c r="C46" s="161"/>
      <c r="D46" s="161"/>
      <c r="E46" s="160"/>
      <c r="F46" s="160"/>
      <c r="G46" s="132"/>
      <c r="H46" s="132"/>
      <c r="I46" s="132"/>
      <c r="J46" s="132"/>
      <c r="K46" s="132"/>
      <c r="L46" s="132"/>
      <c r="M46" s="132"/>
      <c r="N46" s="132"/>
      <c r="O46" s="132"/>
      <c r="P46" s="132"/>
      <c r="Q46" s="132"/>
      <c r="R46" s="132"/>
      <c r="S46" s="132"/>
      <c r="T46" s="132"/>
      <c r="U46" s="132"/>
      <c r="V46" s="132"/>
      <c r="W46" s="132"/>
      <c r="X46" s="132"/>
      <c r="Y46" s="132"/>
      <c r="Z46" s="133"/>
      <c r="AA46" s="133"/>
      <c r="AB46" s="133"/>
      <c r="AC46" s="133"/>
      <c r="AD46" s="132"/>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c r="BC46" s="124"/>
      <c r="BD46" s="124"/>
      <c r="BE46" s="124"/>
      <c r="BF46" s="124"/>
      <c r="BG46" s="124"/>
      <c r="BH46" s="124"/>
      <c r="BI46" s="124"/>
      <c r="BJ46" s="124"/>
      <c r="BK46" s="124"/>
      <c r="BL46" s="124"/>
      <c r="BM46" s="124"/>
      <c r="BN46" s="124"/>
    </row>
    <row r="47" spans="1:66" ht="15.95" customHeight="1" thickBot="1" x14ac:dyDescent="0.3">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row>
    <row r="48" spans="1:66" ht="15.95" customHeight="1" x14ac:dyDescent="0.25">
      <c r="A48" s="162" t="s">
        <v>168</v>
      </c>
      <c r="B48" s="162"/>
      <c r="C48" s="162"/>
      <c r="D48" s="162"/>
      <c r="E48" s="163" t="s">
        <v>494</v>
      </c>
      <c r="F48" s="163"/>
      <c r="G48" s="134">
        <v>2016</v>
      </c>
      <c r="H48" s="134">
        <v>2017</v>
      </c>
      <c r="I48" s="134">
        <v>2018</v>
      </c>
      <c r="J48" s="134">
        <v>2019</v>
      </c>
      <c r="K48" s="134">
        <v>2020</v>
      </c>
      <c r="L48" s="134">
        <v>2021</v>
      </c>
      <c r="M48" s="134">
        <v>2022</v>
      </c>
      <c r="N48" s="134">
        <v>2023</v>
      </c>
      <c r="O48" s="134">
        <v>2024</v>
      </c>
      <c r="P48" s="134">
        <v>2025</v>
      </c>
      <c r="Q48" s="134">
        <v>2026</v>
      </c>
      <c r="R48" s="134">
        <v>2027</v>
      </c>
      <c r="S48" s="134">
        <v>2028</v>
      </c>
      <c r="T48" s="134">
        <v>2029</v>
      </c>
      <c r="U48" s="134">
        <v>2030</v>
      </c>
      <c r="V48" s="134">
        <v>2031</v>
      </c>
      <c r="W48" s="134">
        <v>2032</v>
      </c>
      <c r="X48" s="134">
        <v>2033</v>
      </c>
      <c r="Y48" s="134">
        <v>2034</v>
      </c>
      <c r="Z48" s="129"/>
      <c r="AA48" s="129"/>
      <c r="AB48" s="129"/>
      <c r="AC48" s="129"/>
      <c r="AD48" s="129" t="s">
        <v>456</v>
      </c>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row>
    <row r="49" spans="1:66" ht="15.95" customHeight="1" x14ac:dyDescent="0.25">
      <c r="A49" s="161" t="s">
        <v>169</v>
      </c>
      <c r="B49" s="161"/>
      <c r="C49" s="161"/>
      <c r="D49" s="161"/>
      <c r="E49" s="160"/>
      <c r="F49" s="160"/>
      <c r="G49" s="132"/>
      <c r="H49" s="132"/>
      <c r="I49" s="132"/>
      <c r="J49" s="132"/>
      <c r="K49" s="132"/>
      <c r="L49" s="132"/>
      <c r="M49" s="132"/>
      <c r="N49" s="132"/>
      <c r="O49" s="132"/>
      <c r="P49" s="132"/>
      <c r="Q49" s="132"/>
      <c r="R49" s="132"/>
      <c r="S49" s="132"/>
      <c r="T49" s="132"/>
      <c r="U49" s="132"/>
      <c r="V49" s="132"/>
      <c r="W49" s="132"/>
      <c r="X49" s="132"/>
      <c r="Y49" s="132"/>
      <c r="Z49" s="133"/>
      <c r="AA49" s="133"/>
      <c r="AB49" s="133"/>
      <c r="AC49" s="133"/>
      <c r="AD49" s="132"/>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row>
    <row r="50" spans="1:66" ht="15.95" customHeight="1" x14ac:dyDescent="0.25">
      <c r="A50" s="161" t="s">
        <v>170</v>
      </c>
      <c r="B50" s="161"/>
      <c r="C50" s="161"/>
      <c r="D50" s="161"/>
      <c r="E50" s="160"/>
      <c r="F50" s="160"/>
      <c r="G50" s="132"/>
      <c r="H50" s="132"/>
      <c r="I50" s="132"/>
      <c r="J50" s="132"/>
      <c r="K50" s="132"/>
      <c r="L50" s="132"/>
      <c r="M50" s="132"/>
      <c r="N50" s="132"/>
      <c r="O50" s="132"/>
      <c r="P50" s="132"/>
      <c r="Q50" s="132"/>
      <c r="R50" s="132"/>
      <c r="S50" s="132"/>
      <c r="T50" s="132"/>
      <c r="U50" s="132"/>
      <c r="V50" s="132"/>
      <c r="W50" s="132"/>
      <c r="X50" s="132"/>
      <c r="Y50" s="132"/>
      <c r="Z50" s="133"/>
      <c r="AA50" s="133"/>
      <c r="AB50" s="133"/>
      <c r="AC50" s="133"/>
      <c r="AD50" s="132"/>
      <c r="AE50" s="124"/>
      <c r="AF50" s="124"/>
      <c r="AG50" s="124"/>
      <c r="AH50" s="124"/>
      <c r="AI50" s="124"/>
      <c r="AJ50" s="124"/>
      <c r="AK50" s="124"/>
      <c r="AL50" s="124"/>
      <c r="AM50" s="124"/>
      <c r="AN50" s="124"/>
      <c r="AO50" s="124"/>
      <c r="AP50" s="124"/>
      <c r="AQ50" s="124"/>
      <c r="AR50" s="124"/>
      <c r="AS50" s="124"/>
      <c r="AT50" s="124"/>
      <c r="AU50" s="124"/>
      <c r="AV50" s="124"/>
      <c r="AW50" s="124"/>
      <c r="AX50" s="124"/>
      <c r="AY50" s="124"/>
      <c r="AZ50" s="124"/>
      <c r="BA50" s="124"/>
      <c r="BB50" s="124"/>
      <c r="BC50" s="124"/>
      <c r="BD50" s="124"/>
      <c r="BE50" s="124"/>
      <c r="BF50" s="124"/>
      <c r="BG50" s="124"/>
      <c r="BH50" s="124"/>
      <c r="BI50" s="124"/>
      <c r="BJ50" s="124"/>
      <c r="BK50" s="124"/>
      <c r="BL50" s="124"/>
      <c r="BM50" s="124"/>
      <c r="BN50" s="124"/>
    </row>
    <row r="51" spans="1:66" ht="15.95" customHeight="1" x14ac:dyDescent="0.25">
      <c r="A51" s="161" t="s">
        <v>171</v>
      </c>
      <c r="B51" s="161"/>
      <c r="C51" s="161"/>
      <c r="D51" s="161"/>
      <c r="E51" s="160"/>
      <c r="F51" s="160"/>
      <c r="G51" s="132"/>
      <c r="H51" s="132"/>
      <c r="I51" s="132"/>
      <c r="J51" s="132"/>
      <c r="K51" s="132"/>
      <c r="L51" s="132"/>
      <c r="M51" s="132"/>
      <c r="N51" s="132"/>
      <c r="O51" s="132"/>
      <c r="P51" s="132"/>
      <c r="Q51" s="132"/>
      <c r="R51" s="132"/>
      <c r="S51" s="132"/>
      <c r="T51" s="132"/>
      <c r="U51" s="132"/>
      <c r="V51" s="132"/>
      <c r="W51" s="132"/>
      <c r="X51" s="132"/>
      <c r="Y51" s="132"/>
      <c r="Z51" s="133"/>
      <c r="AA51" s="133"/>
      <c r="AB51" s="133"/>
      <c r="AC51" s="133"/>
      <c r="AD51" s="132"/>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row>
    <row r="52" spans="1:66" ht="15.95" customHeight="1" x14ac:dyDescent="0.25">
      <c r="A52" s="161" t="s">
        <v>172</v>
      </c>
      <c r="B52" s="161"/>
      <c r="C52" s="161"/>
      <c r="D52" s="161"/>
      <c r="E52" s="160"/>
      <c r="F52" s="160"/>
      <c r="G52" s="132"/>
      <c r="H52" s="132"/>
      <c r="I52" s="132"/>
      <c r="J52" s="132"/>
      <c r="K52" s="132"/>
      <c r="L52" s="132"/>
      <c r="M52" s="132"/>
      <c r="N52" s="132"/>
      <c r="O52" s="132"/>
      <c r="P52" s="132"/>
      <c r="Q52" s="132"/>
      <c r="R52" s="132"/>
      <c r="S52" s="132"/>
      <c r="T52" s="132"/>
      <c r="U52" s="132"/>
      <c r="V52" s="132"/>
      <c r="W52" s="132"/>
      <c r="X52" s="132"/>
      <c r="Y52" s="132"/>
      <c r="Z52" s="133"/>
      <c r="AA52" s="133"/>
      <c r="AB52" s="133"/>
      <c r="AC52" s="133"/>
      <c r="AD52" s="132"/>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row>
    <row r="53" spans="1:66" ht="15.95" customHeight="1" thickBot="1" x14ac:dyDescent="0.3">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c r="BL53" s="124"/>
      <c r="BM53" s="124"/>
      <c r="BN53" s="124"/>
    </row>
    <row r="54" spans="1:66" ht="15.95" customHeight="1" x14ac:dyDescent="0.25">
      <c r="A54" s="162" t="s">
        <v>173</v>
      </c>
      <c r="B54" s="162"/>
      <c r="C54" s="162"/>
      <c r="D54" s="162"/>
      <c r="E54" s="163" t="s">
        <v>494</v>
      </c>
      <c r="F54" s="163"/>
      <c r="G54" s="134">
        <v>2016</v>
      </c>
      <c r="H54" s="134">
        <v>2017</v>
      </c>
      <c r="I54" s="134">
        <v>2018</v>
      </c>
      <c r="J54" s="134">
        <v>2019</v>
      </c>
      <c r="K54" s="134">
        <v>2020</v>
      </c>
      <c r="L54" s="134">
        <v>2021</v>
      </c>
      <c r="M54" s="134">
        <v>2022</v>
      </c>
      <c r="N54" s="134">
        <v>2023</v>
      </c>
      <c r="O54" s="134">
        <v>2024</v>
      </c>
      <c r="P54" s="134">
        <v>2025</v>
      </c>
      <c r="Q54" s="134">
        <v>2026</v>
      </c>
      <c r="R54" s="134">
        <v>2027</v>
      </c>
      <c r="S54" s="134">
        <v>2028</v>
      </c>
      <c r="T54" s="134">
        <v>2029</v>
      </c>
      <c r="U54" s="134">
        <v>2030</v>
      </c>
      <c r="V54" s="134">
        <v>2031</v>
      </c>
      <c r="W54" s="134">
        <v>2032</v>
      </c>
      <c r="X54" s="134">
        <v>2033</v>
      </c>
      <c r="Y54" s="134">
        <v>2034</v>
      </c>
      <c r="Z54" s="129"/>
      <c r="AA54" s="129"/>
      <c r="AB54" s="129"/>
      <c r="AC54" s="129"/>
      <c r="AD54" s="129" t="s">
        <v>456</v>
      </c>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124"/>
      <c r="BA54" s="124"/>
      <c r="BB54" s="124"/>
      <c r="BC54" s="124"/>
      <c r="BD54" s="124"/>
      <c r="BE54" s="124"/>
      <c r="BF54" s="124"/>
      <c r="BG54" s="124"/>
      <c r="BH54" s="124"/>
      <c r="BI54" s="124"/>
      <c r="BJ54" s="124"/>
      <c r="BK54" s="124"/>
      <c r="BL54" s="124"/>
      <c r="BM54" s="124"/>
      <c r="BN54" s="124"/>
    </row>
    <row r="55" spans="1:66" ht="15.95" customHeight="1" x14ac:dyDescent="0.25">
      <c r="A55" s="161" t="s">
        <v>174</v>
      </c>
      <c r="B55" s="161"/>
      <c r="C55" s="161"/>
      <c r="D55" s="161"/>
      <c r="E55" s="160"/>
      <c r="F55" s="160"/>
      <c r="G55" s="132"/>
      <c r="H55" s="132"/>
      <c r="I55" s="132"/>
      <c r="J55" s="132"/>
      <c r="K55" s="132"/>
      <c r="L55" s="132"/>
      <c r="M55" s="132"/>
      <c r="N55" s="132"/>
      <c r="O55" s="132"/>
      <c r="P55" s="132"/>
      <c r="Q55" s="132"/>
      <c r="R55" s="132"/>
      <c r="S55" s="132"/>
      <c r="T55" s="132"/>
      <c r="U55" s="132"/>
      <c r="V55" s="132"/>
      <c r="W55" s="132"/>
      <c r="X55" s="132"/>
      <c r="Y55" s="132"/>
      <c r="Z55" s="133"/>
      <c r="AA55" s="133"/>
      <c r="AB55" s="133"/>
      <c r="AC55" s="133"/>
      <c r="AD55" s="132"/>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row>
    <row r="56" spans="1:66" ht="15.95" customHeight="1" x14ac:dyDescent="0.25">
      <c r="A56" s="161" t="s">
        <v>175</v>
      </c>
      <c r="B56" s="161"/>
      <c r="C56" s="161"/>
      <c r="D56" s="161"/>
      <c r="E56" s="160"/>
      <c r="F56" s="160"/>
      <c r="G56" s="132"/>
      <c r="H56" s="132"/>
      <c r="I56" s="132"/>
      <c r="J56" s="132"/>
      <c r="K56" s="132"/>
      <c r="L56" s="132"/>
      <c r="M56" s="132"/>
      <c r="N56" s="132"/>
      <c r="O56" s="132"/>
      <c r="P56" s="132"/>
      <c r="Q56" s="132"/>
      <c r="R56" s="132"/>
      <c r="S56" s="132"/>
      <c r="T56" s="132"/>
      <c r="U56" s="132"/>
      <c r="V56" s="132"/>
      <c r="W56" s="132"/>
      <c r="X56" s="132"/>
      <c r="Y56" s="132"/>
      <c r="Z56" s="133"/>
      <c r="AA56" s="133"/>
      <c r="AB56" s="133"/>
      <c r="AC56" s="133"/>
      <c r="AD56" s="132"/>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row>
    <row r="57" spans="1:66" ht="15.95" customHeight="1" x14ac:dyDescent="0.25">
      <c r="A57" s="161" t="s">
        <v>176</v>
      </c>
      <c r="B57" s="161"/>
      <c r="C57" s="161"/>
      <c r="D57" s="161"/>
      <c r="E57" s="160"/>
      <c r="F57" s="160"/>
      <c r="G57" s="132"/>
      <c r="H57" s="132"/>
      <c r="I57" s="132"/>
      <c r="J57" s="132"/>
      <c r="K57" s="132"/>
      <c r="L57" s="132"/>
      <c r="M57" s="132"/>
      <c r="N57" s="132"/>
      <c r="O57" s="132"/>
      <c r="P57" s="132"/>
      <c r="Q57" s="132"/>
      <c r="R57" s="132"/>
      <c r="S57" s="132"/>
      <c r="T57" s="132"/>
      <c r="U57" s="132"/>
      <c r="V57" s="132"/>
      <c r="W57" s="132"/>
      <c r="X57" s="132"/>
      <c r="Y57" s="132"/>
      <c r="Z57" s="133"/>
      <c r="AA57" s="133"/>
      <c r="AB57" s="133"/>
      <c r="AC57" s="133"/>
      <c r="AD57" s="132"/>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c r="BL57" s="124"/>
      <c r="BM57" s="124"/>
      <c r="BN57" s="124"/>
    </row>
    <row r="58" spans="1:66" ht="15.95" customHeight="1" x14ac:dyDescent="0.25">
      <c r="A58" s="161" t="s">
        <v>458</v>
      </c>
      <c r="B58" s="161"/>
      <c r="C58" s="161"/>
      <c r="D58" s="161"/>
      <c r="E58" s="160"/>
      <c r="F58" s="160"/>
      <c r="G58" s="135">
        <v>-31050</v>
      </c>
      <c r="H58" s="135">
        <v>-31564</v>
      </c>
      <c r="I58" s="135">
        <v>-32099</v>
      </c>
      <c r="J58" s="135">
        <v>-32655</v>
      </c>
      <c r="K58" s="135">
        <v>-33233</v>
      </c>
      <c r="L58" s="135">
        <v>-33834</v>
      </c>
      <c r="M58" s="135">
        <v>-34459</v>
      </c>
      <c r="N58" s="135">
        <v>-35110</v>
      </c>
      <c r="O58" s="135">
        <v>-35786</v>
      </c>
      <c r="P58" s="135">
        <v>-36490</v>
      </c>
      <c r="Q58" s="135">
        <v>-37221</v>
      </c>
      <c r="R58" s="135">
        <v>-37982</v>
      </c>
      <c r="S58" s="135">
        <v>-38773</v>
      </c>
      <c r="T58" s="135">
        <v>-39596</v>
      </c>
      <c r="U58" s="135">
        <v>-40452</v>
      </c>
      <c r="V58" s="135">
        <v>-41342</v>
      </c>
      <c r="W58" s="135">
        <v>-42268</v>
      </c>
      <c r="X58" s="135">
        <v>-43231</v>
      </c>
      <c r="Y58" s="132"/>
      <c r="Z58" s="133"/>
      <c r="AA58" s="133"/>
      <c r="AB58" s="133"/>
      <c r="AC58" s="133"/>
      <c r="AD58" s="135">
        <v>-657144</v>
      </c>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c r="BL58" s="124"/>
      <c r="BM58" s="124"/>
      <c r="BN58" s="124"/>
    </row>
    <row r="59" spans="1:66" ht="32.1" customHeight="1" x14ac:dyDescent="0.25">
      <c r="A59" s="161" t="s">
        <v>177</v>
      </c>
      <c r="B59" s="161"/>
      <c r="C59" s="161"/>
      <c r="D59" s="161"/>
      <c r="E59" s="160"/>
      <c r="F59" s="160"/>
      <c r="G59" s="132"/>
      <c r="H59" s="132"/>
      <c r="I59" s="132"/>
      <c r="J59" s="132"/>
      <c r="K59" s="132"/>
      <c r="L59" s="132"/>
      <c r="M59" s="132"/>
      <c r="N59" s="132"/>
      <c r="O59" s="132"/>
      <c r="P59" s="132"/>
      <c r="Q59" s="132"/>
      <c r="R59" s="132"/>
      <c r="S59" s="132"/>
      <c r="T59" s="132"/>
      <c r="U59" s="132"/>
      <c r="V59" s="132"/>
      <c r="W59" s="132"/>
      <c r="X59" s="132"/>
      <c r="Y59" s="132"/>
      <c r="Z59" s="133"/>
      <c r="AA59" s="133"/>
      <c r="AB59" s="133"/>
      <c r="AC59" s="133"/>
      <c r="AD59" s="132"/>
      <c r="AE59" s="124"/>
      <c r="AF59" s="124"/>
      <c r="AG59" s="124"/>
      <c r="AH59" s="12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4"/>
      <c r="BH59" s="124"/>
      <c r="BI59" s="124"/>
      <c r="BJ59" s="124"/>
      <c r="BK59" s="124"/>
      <c r="BL59" s="124"/>
      <c r="BM59" s="124"/>
      <c r="BN59" s="124"/>
    </row>
    <row r="60" spans="1:66" ht="15.95" customHeight="1" x14ac:dyDescent="0.25">
      <c r="A60" s="161" t="s">
        <v>459</v>
      </c>
      <c r="B60" s="161"/>
      <c r="C60" s="161"/>
      <c r="D60" s="161"/>
      <c r="E60" s="160"/>
      <c r="F60" s="160"/>
      <c r="G60" s="135">
        <v>-31050</v>
      </c>
      <c r="H60" s="135">
        <v>-31564</v>
      </c>
      <c r="I60" s="135">
        <v>-32099</v>
      </c>
      <c r="J60" s="135">
        <v>-32655</v>
      </c>
      <c r="K60" s="135">
        <v>-33233</v>
      </c>
      <c r="L60" s="135">
        <v>-33834</v>
      </c>
      <c r="M60" s="135">
        <v>-34459</v>
      </c>
      <c r="N60" s="135">
        <v>-35110</v>
      </c>
      <c r="O60" s="135">
        <v>-35786</v>
      </c>
      <c r="P60" s="135">
        <v>-36490</v>
      </c>
      <c r="Q60" s="135">
        <v>-37221</v>
      </c>
      <c r="R60" s="135">
        <v>-37982</v>
      </c>
      <c r="S60" s="135">
        <v>-38773</v>
      </c>
      <c r="T60" s="135">
        <v>-39596</v>
      </c>
      <c r="U60" s="135">
        <v>-40452</v>
      </c>
      <c r="V60" s="135">
        <v>-41342</v>
      </c>
      <c r="W60" s="135">
        <v>-42268</v>
      </c>
      <c r="X60" s="135">
        <v>-43231</v>
      </c>
      <c r="Y60" s="132"/>
      <c r="Z60" s="133"/>
      <c r="AA60" s="133"/>
      <c r="AB60" s="133"/>
      <c r="AC60" s="133"/>
      <c r="AD60" s="135">
        <v>-657144</v>
      </c>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row>
    <row r="61" spans="1:66" ht="15.95" customHeight="1" x14ac:dyDescent="0.25">
      <c r="A61" s="161" t="s">
        <v>178</v>
      </c>
      <c r="B61" s="161"/>
      <c r="C61" s="161"/>
      <c r="D61" s="161"/>
      <c r="E61" s="160"/>
      <c r="F61" s="160"/>
      <c r="G61" s="132"/>
      <c r="H61" s="135">
        <v>-540462</v>
      </c>
      <c r="I61" s="135">
        <v>-540462</v>
      </c>
      <c r="J61" s="135">
        <v>-540462</v>
      </c>
      <c r="K61" s="135">
        <v>-540462</v>
      </c>
      <c r="L61" s="135">
        <v>-540462</v>
      </c>
      <c r="M61" s="135">
        <v>-1204364</v>
      </c>
      <c r="N61" s="135">
        <v>-1896150</v>
      </c>
      <c r="O61" s="135">
        <v>-1896150</v>
      </c>
      <c r="P61" s="135">
        <v>-1896150</v>
      </c>
      <c r="Q61" s="135">
        <v>-1896150</v>
      </c>
      <c r="R61" s="135">
        <v>-1896150</v>
      </c>
      <c r="S61" s="135">
        <v>-1896150</v>
      </c>
      <c r="T61" s="135">
        <v>-1896150</v>
      </c>
      <c r="U61" s="135">
        <v>-1781775</v>
      </c>
      <c r="V61" s="132"/>
      <c r="W61" s="132"/>
      <c r="X61" s="132"/>
      <c r="Y61" s="132"/>
      <c r="Z61" s="133"/>
      <c r="AA61" s="133"/>
      <c r="AB61" s="133"/>
      <c r="AC61" s="133"/>
      <c r="AD61" s="135">
        <v>-18961504</v>
      </c>
      <c r="AE61" s="124"/>
      <c r="AF61" s="124"/>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4"/>
      <c r="BD61" s="124"/>
      <c r="BE61" s="124"/>
      <c r="BF61" s="124"/>
      <c r="BG61" s="124"/>
      <c r="BH61" s="124"/>
      <c r="BI61" s="124"/>
      <c r="BJ61" s="124"/>
      <c r="BK61" s="124"/>
      <c r="BL61" s="124"/>
      <c r="BM61" s="124"/>
      <c r="BN61" s="124"/>
    </row>
    <row r="62" spans="1:66" ht="15.95" customHeight="1" x14ac:dyDescent="0.25">
      <c r="A62" s="161" t="s">
        <v>184</v>
      </c>
      <c r="B62" s="161"/>
      <c r="C62" s="161"/>
      <c r="D62" s="161"/>
      <c r="E62" s="160"/>
      <c r="F62" s="160"/>
      <c r="G62" s="135">
        <v>-31050</v>
      </c>
      <c r="H62" s="135">
        <v>-572026</v>
      </c>
      <c r="I62" s="135">
        <v>-572561</v>
      </c>
      <c r="J62" s="135">
        <v>-573117</v>
      </c>
      <c r="K62" s="135">
        <v>-573695</v>
      </c>
      <c r="L62" s="135">
        <v>-574296</v>
      </c>
      <c r="M62" s="135">
        <v>-1238824</v>
      </c>
      <c r="N62" s="135">
        <v>-1931260</v>
      </c>
      <c r="O62" s="135">
        <v>-1931936</v>
      </c>
      <c r="P62" s="135">
        <v>-1932640</v>
      </c>
      <c r="Q62" s="135">
        <v>-1933372</v>
      </c>
      <c r="R62" s="135">
        <v>-1934132</v>
      </c>
      <c r="S62" s="135">
        <v>-1934924</v>
      </c>
      <c r="T62" s="135">
        <v>-1935747</v>
      </c>
      <c r="U62" s="135">
        <v>-1822227</v>
      </c>
      <c r="V62" s="135">
        <v>-41342</v>
      </c>
      <c r="W62" s="135">
        <v>-42268</v>
      </c>
      <c r="X62" s="135">
        <v>-43231</v>
      </c>
      <c r="Y62" s="132"/>
      <c r="Z62" s="133"/>
      <c r="AA62" s="133"/>
      <c r="AB62" s="133"/>
      <c r="AC62" s="133"/>
      <c r="AD62" s="135">
        <v>-19618647</v>
      </c>
      <c r="AE62" s="124"/>
      <c r="AF62" s="124"/>
      <c r="AG62" s="124"/>
      <c r="AH62" s="124"/>
      <c r="AI62" s="124"/>
      <c r="AJ62" s="124"/>
      <c r="AK62" s="124"/>
      <c r="AL62" s="124"/>
      <c r="AM62" s="124"/>
      <c r="AN62" s="124"/>
      <c r="AO62" s="124"/>
      <c r="AP62" s="124"/>
      <c r="AQ62" s="124"/>
      <c r="AR62" s="124"/>
      <c r="AS62" s="124"/>
      <c r="AT62" s="124"/>
      <c r="AU62" s="124"/>
      <c r="AV62" s="124"/>
      <c r="AW62" s="124"/>
      <c r="AX62" s="124"/>
      <c r="AY62" s="124"/>
      <c r="AZ62" s="124"/>
      <c r="BA62" s="124"/>
      <c r="BB62" s="124"/>
      <c r="BC62" s="124"/>
      <c r="BD62" s="124"/>
      <c r="BE62" s="124"/>
      <c r="BF62" s="124"/>
      <c r="BG62" s="124"/>
      <c r="BH62" s="124"/>
      <c r="BI62" s="124"/>
      <c r="BJ62" s="124"/>
      <c r="BK62" s="124"/>
      <c r="BL62" s="124"/>
      <c r="BM62" s="124"/>
      <c r="BN62" s="124"/>
    </row>
    <row r="63" spans="1:66" ht="15.95" customHeight="1" x14ac:dyDescent="0.25">
      <c r="A63" s="161" t="s">
        <v>179</v>
      </c>
      <c r="B63" s="161"/>
      <c r="C63" s="161"/>
      <c r="D63" s="161"/>
      <c r="E63" s="160"/>
      <c r="F63" s="160"/>
      <c r="G63" s="132"/>
      <c r="H63" s="132"/>
      <c r="I63" s="132"/>
      <c r="J63" s="132"/>
      <c r="K63" s="132"/>
      <c r="L63" s="132"/>
      <c r="M63" s="132"/>
      <c r="N63" s="132"/>
      <c r="O63" s="132"/>
      <c r="P63" s="132"/>
      <c r="Q63" s="132"/>
      <c r="R63" s="132"/>
      <c r="S63" s="132"/>
      <c r="T63" s="132"/>
      <c r="U63" s="132"/>
      <c r="V63" s="132"/>
      <c r="W63" s="132"/>
      <c r="X63" s="132"/>
      <c r="Y63" s="132"/>
      <c r="Z63" s="133"/>
      <c r="AA63" s="133"/>
      <c r="AB63" s="133"/>
      <c r="AC63" s="133"/>
      <c r="AD63" s="132"/>
      <c r="AE63" s="124"/>
      <c r="AF63" s="124"/>
      <c r="AG63" s="124"/>
      <c r="AH63" s="124"/>
      <c r="AI63" s="124"/>
      <c r="AJ63" s="124"/>
      <c r="AK63" s="124"/>
      <c r="AL63" s="124"/>
      <c r="AM63" s="124"/>
      <c r="AN63" s="124"/>
      <c r="AO63" s="124"/>
      <c r="AP63" s="124"/>
      <c r="AQ63" s="124"/>
      <c r="AR63" s="124"/>
      <c r="AS63" s="124"/>
      <c r="AT63" s="124"/>
      <c r="AU63" s="124"/>
      <c r="AV63" s="124"/>
      <c r="AW63" s="124"/>
      <c r="AX63" s="124"/>
      <c r="AY63" s="124"/>
      <c r="AZ63" s="124"/>
      <c r="BA63" s="124"/>
      <c r="BB63" s="124"/>
      <c r="BC63" s="124"/>
      <c r="BD63" s="124"/>
      <c r="BE63" s="124"/>
      <c r="BF63" s="124"/>
      <c r="BG63" s="124"/>
      <c r="BH63" s="124"/>
      <c r="BI63" s="124"/>
      <c r="BJ63" s="124"/>
      <c r="BK63" s="124"/>
      <c r="BL63" s="124"/>
      <c r="BM63" s="124"/>
      <c r="BN63" s="124"/>
    </row>
    <row r="64" spans="1:66" ht="15.95" customHeight="1" x14ac:dyDescent="0.25">
      <c r="A64" s="161" t="s">
        <v>180</v>
      </c>
      <c r="B64" s="161"/>
      <c r="C64" s="161"/>
      <c r="D64" s="161"/>
      <c r="E64" s="160"/>
      <c r="F64" s="160"/>
      <c r="G64" s="135">
        <v>-31050</v>
      </c>
      <c r="H64" s="135">
        <v>-572026</v>
      </c>
      <c r="I64" s="135">
        <v>-572561</v>
      </c>
      <c r="J64" s="135">
        <v>-573117</v>
      </c>
      <c r="K64" s="135">
        <v>-573695</v>
      </c>
      <c r="L64" s="135">
        <v>-574296</v>
      </c>
      <c r="M64" s="135">
        <v>-1238824</v>
      </c>
      <c r="N64" s="135">
        <v>-1931260</v>
      </c>
      <c r="O64" s="135">
        <v>-1931936</v>
      </c>
      <c r="P64" s="135">
        <v>-1932640</v>
      </c>
      <c r="Q64" s="135">
        <v>-1933372</v>
      </c>
      <c r="R64" s="135">
        <v>-1934132</v>
      </c>
      <c r="S64" s="135">
        <v>-1934924</v>
      </c>
      <c r="T64" s="135">
        <v>-1935747</v>
      </c>
      <c r="U64" s="135">
        <v>-1822227</v>
      </c>
      <c r="V64" s="135">
        <v>-41342</v>
      </c>
      <c r="W64" s="135">
        <v>-42268</v>
      </c>
      <c r="X64" s="135">
        <v>-43231</v>
      </c>
      <c r="Y64" s="132"/>
      <c r="Z64" s="133"/>
      <c r="AA64" s="133"/>
      <c r="AB64" s="133"/>
      <c r="AC64" s="133"/>
      <c r="AD64" s="135">
        <v>-19618647</v>
      </c>
      <c r="AE64" s="124"/>
      <c r="AF64" s="124"/>
      <c r="AG64" s="124"/>
      <c r="AH64" s="124"/>
      <c r="AI64" s="124"/>
      <c r="AJ64" s="124"/>
      <c r="AK64" s="124"/>
      <c r="AL64" s="124"/>
      <c r="AM64" s="124"/>
      <c r="AN64" s="124"/>
      <c r="AO64" s="124"/>
      <c r="AP64" s="124"/>
      <c r="AQ64" s="124"/>
      <c r="AR64" s="124"/>
      <c r="AS64" s="124"/>
      <c r="AT64" s="124"/>
      <c r="AU64" s="124"/>
      <c r="AV64" s="124"/>
      <c r="AW64" s="124"/>
      <c r="AX64" s="124"/>
      <c r="AY64" s="124"/>
      <c r="AZ64" s="124"/>
      <c r="BA64" s="124"/>
      <c r="BB64" s="124"/>
      <c r="BC64" s="124"/>
      <c r="BD64" s="124"/>
      <c r="BE64" s="124"/>
      <c r="BF64" s="124"/>
      <c r="BG64" s="124"/>
      <c r="BH64" s="124"/>
      <c r="BI64" s="124"/>
      <c r="BJ64" s="124"/>
      <c r="BK64" s="124"/>
      <c r="BL64" s="124"/>
      <c r="BM64" s="124"/>
      <c r="BN64" s="124"/>
    </row>
    <row r="65" spans="1:66" ht="15.95" customHeight="1" x14ac:dyDescent="0.25">
      <c r="A65" s="161" t="s">
        <v>181</v>
      </c>
      <c r="B65" s="161"/>
      <c r="C65" s="161"/>
      <c r="D65" s="161"/>
      <c r="E65" s="160"/>
      <c r="F65" s="160"/>
      <c r="G65" s="132"/>
      <c r="H65" s="132"/>
      <c r="I65" s="132"/>
      <c r="J65" s="132"/>
      <c r="K65" s="132"/>
      <c r="L65" s="132"/>
      <c r="M65" s="132"/>
      <c r="N65" s="132"/>
      <c r="O65" s="132"/>
      <c r="P65" s="132"/>
      <c r="Q65" s="132"/>
      <c r="R65" s="132"/>
      <c r="S65" s="132"/>
      <c r="T65" s="132"/>
      <c r="U65" s="132"/>
      <c r="V65" s="132"/>
      <c r="W65" s="132"/>
      <c r="X65" s="132"/>
      <c r="Y65" s="132"/>
      <c r="Z65" s="133"/>
      <c r="AA65" s="133"/>
      <c r="AB65" s="133"/>
      <c r="AC65" s="133"/>
      <c r="AD65" s="132"/>
      <c r="AE65" s="124"/>
      <c r="AF65" s="124"/>
      <c r="AG65" s="124"/>
      <c r="AH65" s="124"/>
      <c r="AI65" s="124"/>
      <c r="AJ65" s="124"/>
      <c r="AK65" s="124"/>
      <c r="AL65" s="124"/>
      <c r="AM65" s="124"/>
      <c r="AN65" s="124"/>
      <c r="AO65" s="124"/>
      <c r="AP65" s="124"/>
      <c r="AQ65" s="124"/>
      <c r="AR65" s="124"/>
      <c r="AS65" s="124"/>
      <c r="AT65" s="124"/>
      <c r="AU65" s="124"/>
      <c r="AV65" s="124"/>
      <c r="AW65" s="124"/>
      <c r="AX65" s="124"/>
      <c r="AY65" s="124"/>
      <c r="AZ65" s="124"/>
      <c r="BA65" s="124"/>
      <c r="BB65" s="124"/>
      <c r="BC65" s="124"/>
      <c r="BD65" s="124"/>
      <c r="BE65" s="124"/>
      <c r="BF65" s="124"/>
      <c r="BG65" s="124"/>
      <c r="BH65" s="124"/>
      <c r="BI65" s="124"/>
      <c r="BJ65" s="124"/>
      <c r="BK65" s="124"/>
      <c r="BL65" s="124"/>
      <c r="BM65" s="124"/>
      <c r="BN65" s="124"/>
    </row>
    <row r="66" spans="1:66" ht="15.95" customHeight="1" x14ac:dyDescent="0.25">
      <c r="A66" s="161" t="s">
        <v>182</v>
      </c>
      <c r="B66" s="161"/>
      <c r="C66" s="161"/>
      <c r="D66" s="161"/>
      <c r="E66" s="160"/>
      <c r="F66" s="160"/>
      <c r="G66" s="135">
        <v>-31050</v>
      </c>
      <c r="H66" s="135">
        <v>-572026</v>
      </c>
      <c r="I66" s="135">
        <v>-572561</v>
      </c>
      <c r="J66" s="135">
        <v>-573117</v>
      </c>
      <c r="K66" s="135">
        <v>-573695</v>
      </c>
      <c r="L66" s="135">
        <v>-574296</v>
      </c>
      <c r="M66" s="135">
        <v>-1238824</v>
      </c>
      <c r="N66" s="135">
        <v>-1931260</v>
      </c>
      <c r="O66" s="135">
        <v>-1931936</v>
      </c>
      <c r="P66" s="135">
        <v>-1932640</v>
      </c>
      <c r="Q66" s="135">
        <v>-1933372</v>
      </c>
      <c r="R66" s="135">
        <v>-1934132</v>
      </c>
      <c r="S66" s="135">
        <v>-1934924</v>
      </c>
      <c r="T66" s="135">
        <v>-1935747</v>
      </c>
      <c r="U66" s="135">
        <v>-1822227</v>
      </c>
      <c r="V66" s="135">
        <v>-41342</v>
      </c>
      <c r="W66" s="135">
        <v>-42268</v>
      </c>
      <c r="X66" s="135">
        <v>-43231</v>
      </c>
      <c r="Y66" s="132"/>
      <c r="Z66" s="133"/>
      <c r="AA66" s="133"/>
      <c r="AB66" s="133"/>
      <c r="AC66" s="133"/>
      <c r="AD66" s="135">
        <v>-19618647</v>
      </c>
      <c r="AE66" s="124"/>
      <c r="AF66" s="124"/>
      <c r="AG66" s="124"/>
      <c r="AH66" s="124"/>
      <c r="AI66" s="124"/>
      <c r="AJ66" s="124"/>
      <c r="AK66" s="124"/>
      <c r="AL66" s="124"/>
      <c r="AM66" s="124"/>
      <c r="AN66" s="124"/>
      <c r="AO66" s="124"/>
      <c r="AP66" s="124"/>
      <c r="AQ66" s="124"/>
      <c r="AR66" s="124"/>
      <c r="AS66" s="124"/>
      <c r="AT66" s="124"/>
      <c r="AU66" s="124"/>
      <c r="AV66" s="124"/>
      <c r="AW66" s="124"/>
      <c r="AX66" s="124"/>
      <c r="AY66" s="124"/>
      <c r="AZ66" s="124"/>
      <c r="BA66" s="124"/>
      <c r="BB66" s="124"/>
      <c r="BC66" s="124"/>
      <c r="BD66" s="124"/>
      <c r="BE66" s="124"/>
      <c r="BF66" s="124"/>
      <c r="BG66" s="124"/>
      <c r="BH66" s="124"/>
      <c r="BI66" s="124"/>
      <c r="BJ66" s="124"/>
      <c r="BK66" s="124"/>
      <c r="BL66" s="124"/>
      <c r="BM66" s="124"/>
      <c r="BN66" s="124"/>
    </row>
    <row r="67" spans="1:66" ht="15.95" customHeight="1" thickBot="1" x14ac:dyDescent="0.3">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124"/>
      <c r="AV67" s="124"/>
      <c r="AW67" s="124"/>
      <c r="AX67" s="124"/>
      <c r="AY67" s="124"/>
      <c r="AZ67" s="124"/>
      <c r="BA67" s="124"/>
      <c r="BB67" s="124"/>
      <c r="BC67" s="124"/>
      <c r="BD67" s="124"/>
      <c r="BE67" s="124"/>
      <c r="BF67" s="124"/>
      <c r="BG67" s="124"/>
      <c r="BH67" s="124"/>
      <c r="BI67" s="124"/>
      <c r="BJ67" s="124"/>
      <c r="BK67" s="124"/>
      <c r="BL67" s="124"/>
      <c r="BM67" s="124"/>
      <c r="BN67" s="124"/>
    </row>
    <row r="68" spans="1:66" ht="15.95" customHeight="1" x14ac:dyDescent="0.25">
      <c r="A68" s="181" t="s">
        <v>183</v>
      </c>
      <c r="B68" s="181"/>
      <c r="C68" s="181"/>
      <c r="D68" s="181"/>
      <c r="E68" s="163" t="s">
        <v>494</v>
      </c>
      <c r="F68" s="163"/>
      <c r="G68" s="134">
        <v>2016</v>
      </c>
      <c r="H68" s="134">
        <v>2017</v>
      </c>
      <c r="I68" s="134">
        <v>2018</v>
      </c>
      <c r="J68" s="134">
        <v>2019</v>
      </c>
      <c r="K68" s="134">
        <v>2020</v>
      </c>
      <c r="L68" s="134">
        <v>2021</v>
      </c>
      <c r="M68" s="134">
        <v>2022</v>
      </c>
      <c r="N68" s="134">
        <v>2023</v>
      </c>
      <c r="O68" s="134">
        <v>2024</v>
      </c>
      <c r="P68" s="134">
        <v>2025</v>
      </c>
      <c r="Q68" s="134">
        <v>2026</v>
      </c>
      <c r="R68" s="134">
        <v>2027</v>
      </c>
      <c r="S68" s="134">
        <v>2028</v>
      </c>
      <c r="T68" s="134">
        <v>2029</v>
      </c>
      <c r="U68" s="134">
        <v>2030</v>
      </c>
      <c r="V68" s="134">
        <v>2031</v>
      </c>
      <c r="W68" s="134">
        <v>2032</v>
      </c>
      <c r="X68" s="134">
        <v>2033</v>
      </c>
      <c r="Y68" s="134">
        <v>2034</v>
      </c>
      <c r="Z68" s="129"/>
      <c r="AA68" s="129"/>
      <c r="AB68" s="129"/>
      <c r="AC68" s="129"/>
      <c r="AD68" s="129" t="s">
        <v>456</v>
      </c>
      <c r="AE68" s="124"/>
      <c r="AF68" s="124"/>
      <c r="AG68" s="124"/>
      <c r="AH68" s="124"/>
      <c r="AI68" s="124"/>
      <c r="AJ68" s="124"/>
      <c r="AK68" s="124"/>
      <c r="AL68" s="124"/>
      <c r="AM68" s="124"/>
      <c r="AN68" s="124"/>
      <c r="AO68" s="124"/>
      <c r="AP68" s="124"/>
      <c r="AQ68" s="124"/>
      <c r="AR68" s="124"/>
      <c r="AS68" s="124"/>
      <c r="AT68" s="124"/>
      <c r="AU68" s="124"/>
      <c r="AV68" s="124"/>
      <c r="AW68" s="124"/>
      <c r="AX68" s="124"/>
      <c r="AY68" s="124"/>
      <c r="AZ68" s="124"/>
      <c r="BA68" s="124"/>
      <c r="BB68" s="124"/>
      <c r="BC68" s="124"/>
      <c r="BD68" s="124"/>
      <c r="BE68" s="124"/>
      <c r="BF68" s="124"/>
      <c r="BG68" s="124"/>
      <c r="BH68" s="124"/>
      <c r="BI68" s="124"/>
      <c r="BJ68" s="124"/>
      <c r="BK68" s="124"/>
      <c r="BL68" s="124"/>
      <c r="BM68" s="124"/>
      <c r="BN68" s="124"/>
    </row>
    <row r="69" spans="1:66" ht="15.95" customHeight="1" x14ac:dyDescent="0.25">
      <c r="A69" s="161" t="s">
        <v>184</v>
      </c>
      <c r="B69" s="161"/>
      <c r="C69" s="161"/>
      <c r="D69" s="161"/>
      <c r="E69" s="160"/>
      <c r="F69" s="160"/>
      <c r="G69" s="135">
        <v>-31050</v>
      </c>
      <c r="H69" s="135">
        <v>-572026</v>
      </c>
      <c r="I69" s="135">
        <v>-572561</v>
      </c>
      <c r="J69" s="135">
        <v>-573117</v>
      </c>
      <c r="K69" s="135">
        <v>-573695</v>
      </c>
      <c r="L69" s="135">
        <v>-574296</v>
      </c>
      <c r="M69" s="135">
        <v>-1238824</v>
      </c>
      <c r="N69" s="135">
        <v>-1931260</v>
      </c>
      <c r="O69" s="135">
        <v>-1931936</v>
      </c>
      <c r="P69" s="135">
        <v>-1932640</v>
      </c>
      <c r="Q69" s="135">
        <v>-1933372</v>
      </c>
      <c r="R69" s="135">
        <v>-1934132</v>
      </c>
      <c r="S69" s="135">
        <v>-1934924</v>
      </c>
      <c r="T69" s="135">
        <v>-1935747</v>
      </c>
      <c r="U69" s="135">
        <v>-1822227</v>
      </c>
      <c r="V69" s="135">
        <v>-41342</v>
      </c>
      <c r="W69" s="135">
        <v>-42268</v>
      </c>
      <c r="X69" s="135">
        <v>-43231</v>
      </c>
      <c r="Y69" s="132"/>
      <c r="Z69" s="133"/>
      <c r="AA69" s="133"/>
      <c r="AB69" s="133"/>
      <c r="AC69" s="133"/>
      <c r="AD69" s="135">
        <v>-19618647</v>
      </c>
      <c r="AE69" s="124"/>
      <c r="AF69" s="124"/>
      <c r="AG69" s="124"/>
      <c r="AH69" s="124"/>
      <c r="AI69" s="124"/>
      <c r="AJ69" s="124"/>
      <c r="AK69" s="124"/>
      <c r="AL69" s="124"/>
      <c r="AM69" s="124"/>
      <c r="AN69" s="124"/>
      <c r="AO69" s="124"/>
      <c r="AP69" s="124"/>
      <c r="AQ69" s="124"/>
      <c r="AR69" s="124"/>
      <c r="AS69" s="124"/>
      <c r="AT69" s="124"/>
      <c r="AU69" s="124"/>
      <c r="AV69" s="124"/>
      <c r="AW69" s="124"/>
      <c r="AX69" s="124"/>
      <c r="AY69" s="124"/>
      <c r="AZ69" s="124"/>
      <c r="BA69" s="124"/>
      <c r="BB69" s="124"/>
      <c r="BC69" s="124"/>
      <c r="BD69" s="124"/>
      <c r="BE69" s="124"/>
      <c r="BF69" s="124"/>
      <c r="BG69" s="124"/>
      <c r="BH69" s="124"/>
      <c r="BI69" s="124"/>
      <c r="BJ69" s="124"/>
      <c r="BK69" s="124"/>
      <c r="BL69" s="124"/>
      <c r="BM69" s="124"/>
      <c r="BN69" s="124"/>
    </row>
    <row r="70" spans="1:66" ht="15.95" customHeight="1" x14ac:dyDescent="0.25">
      <c r="A70" s="161" t="s">
        <v>178</v>
      </c>
      <c r="B70" s="161"/>
      <c r="C70" s="161"/>
      <c r="D70" s="161"/>
      <c r="E70" s="160"/>
      <c r="F70" s="160"/>
      <c r="G70" s="132"/>
      <c r="H70" s="135">
        <v>540462</v>
      </c>
      <c r="I70" s="135">
        <v>540462</v>
      </c>
      <c r="J70" s="135">
        <v>540462</v>
      </c>
      <c r="K70" s="135">
        <v>540462</v>
      </c>
      <c r="L70" s="135">
        <v>540462</v>
      </c>
      <c r="M70" s="135">
        <v>1204364</v>
      </c>
      <c r="N70" s="135">
        <v>1896150</v>
      </c>
      <c r="O70" s="135">
        <v>1896150</v>
      </c>
      <c r="P70" s="135">
        <v>1896150</v>
      </c>
      <c r="Q70" s="135">
        <v>1896150</v>
      </c>
      <c r="R70" s="135">
        <v>1896150</v>
      </c>
      <c r="S70" s="135">
        <v>1896150</v>
      </c>
      <c r="T70" s="135">
        <v>1896150</v>
      </c>
      <c r="U70" s="135">
        <v>1781775</v>
      </c>
      <c r="V70" s="132"/>
      <c r="W70" s="132"/>
      <c r="X70" s="132"/>
      <c r="Y70" s="132"/>
      <c r="Z70" s="133"/>
      <c r="AA70" s="133"/>
      <c r="AB70" s="133"/>
      <c r="AC70" s="133"/>
      <c r="AD70" s="135">
        <v>18961504</v>
      </c>
      <c r="AE70" s="124"/>
      <c r="AF70" s="124"/>
      <c r="AG70" s="124"/>
      <c r="AH70" s="124"/>
      <c r="AI70" s="124"/>
      <c r="AJ70" s="124"/>
      <c r="AK70" s="124"/>
      <c r="AL70" s="124"/>
      <c r="AM70" s="124"/>
      <c r="AN70" s="124"/>
      <c r="AO70" s="124"/>
      <c r="AP70" s="124"/>
      <c r="AQ70" s="124"/>
      <c r="AR70" s="124"/>
      <c r="AS70" s="124"/>
      <c r="AT70" s="124"/>
      <c r="AU70" s="124"/>
      <c r="AV70" s="124"/>
      <c r="AW70" s="124"/>
      <c r="AX70" s="124"/>
      <c r="AY70" s="124"/>
      <c r="AZ70" s="124"/>
      <c r="BA70" s="124"/>
      <c r="BB70" s="124"/>
      <c r="BC70" s="124"/>
      <c r="BD70" s="124"/>
      <c r="BE70" s="124"/>
      <c r="BF70" s="124"/>
      <c r="BG70" s="124"/>
      <c r="BH70" s="124"/>
      <c r="BI70" s="124"/>
      <c r="BJ70" s="124"/>
      <c r="BK70" s="124"/>
      <c r="BL70" s="124"/>
      <c r="BM70" s="124"/>
      <c r="BN70" s="124"/>
    </row>
    <row r="71" spans="1:66" ht="15.95" customHeight="1" x14ac:dyDescent="0.25">
      <c r="A71" s="161" t="s">
        <v>179</v>
      </c>
      <c r="B71" s="161"/>
      <c r="C71" s="161"/>
      <c r="D71" s="161"/>
      <c r="E71" s="160"/>
      <c r="F71" s="160"/>
      <c r="G71" s="132"/>
      <c r="H71" s="132"/>
      <c r="I71" s="132"/>
      <c r="J71" s="132"/>
      <c r="K71" s="132"/>
      <c r="L71" s="132"/>
      <c r="M71" s="132"/>
      <c r="N71" s="132"/>
      <c r="O71" s="132"/>
      <c r="P71" s="132"/>
      <c r="Q71" s="132"/>
      <c r="R71" s="132"/>
      <c r="S71" s="132"/>
      <c r="T71" s="132"/>
      <c r="U71" s="132"/>
      <c r="V71" s="132"/>
      <c r="W71" s="132"/>
      <c r="X71" s="132"/>
      <c r="Y71" s="132"/>
      <c r="Z71" s="133"/>
      <c r="AA71" s="133"/>
      <c r="AB71" s="133"/>
      <c r="AC71" s="133"/>
      <c r="AD71" s="132"/>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row>
    <row r="72" spans="1:66" ht="15.95" customHeight="1" x14ac:dyDescent="0.25">
      <c r="A72" s="161" t="s">
        <v>181</v>
      </c>
      <c r="B72" s="161"/>
      <c r="C72" s="161"/>
      <c r="D72" s="161"/>
      <c r="E72" s="160"/>
      <c r="F72" s="160"/>
      <c r="G72" s="132"/>
      <c r="H72" s="132"/>
      <c r="I72" s="132"/>
      <c r="J72" s="132"/>
      <c r="K72" s="132"/>
      <c r="L72" s="132"/>
      <c r="M72" s="132"/>
      <c r="N72" s="132"/>
      <c r="O72" s="132"/>
      <c r="P72" s="132"/>
      <c r="Q72" s="132"/>
      <c r="R72" s="132"/>
      <c r="S72" s="132"/>
      <c r="T72" s="132"/>
      <c r="U72" s="132"/>
      <c r="V72" s="132"/>
      <c r="W72" s="132"/>
      <c r="X72" s="132"/>
      <c r="Y72" s="132"/>
      <c r="Z72" s="133"/>
      <c r="AA72" s="133"/>
      <c r="AB72" s="133"/>
      <c r="AC72" s="133"/>
      <c r="AD72" s="132"/>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4"/>
      <c r="BF72" s="124"/>
      <c r="BG72" s="124"/>
      <c r="BH72" s="124"/>
      <c r="BI72" s="124"/>
      <c r="BJ72" s="124"/>
      <c r="BK72" s="124"/>
      <c r="BL72" s="124"/>
      <c r="BM72" s="124"/>
      <c r="BN72" s="124"/>
    </row>
    <row r="73" spans="1:66" ht="15.95" customHeight="1" x14ac:dyDescent="0.25">
      <c r="A73" s="161" t="s">
        <v>185</v>
      </c>
      <c r="B73" s="161"/>
      <c r="C73" s="161"/>
      <c r="D73" s="161"/>
      <c r="E73" s="160"/>
      <c r="F73" s="160"/>
      <c r="G73" s="132"/>
      <c r="H73" s="132"/>
      <c r="I73" s="132"/>
      <c r="J73" s="132"/>
      <c r="K73" s="132"/>
      <c r="L73" s="132"/>
      <c r="M73" s="132"/>
      <c r="N73" s="132"/>
      <c r="O73" s="132"/>
      <c r="P73" s="132"/>
      <c r="Q73" s="132"/>
      <c r="R73" s="132"/>
      <c r="S73" s="132"/>
      <c r="T73" s="132"/>
      <c r="U73" s="132"/>
      <c r="V73" s="132"/>
      <c r="W73" s="132"/>
      <c r="X73" s="132"/>
      <c r="Y73" s="132"/>
      <c r="Z73" s="133"/>
      <c r="AA73" s="133"/>
      <c r="AB73" s="133"/>
      <c r="AC73" s="133"/>
      <c r="AD73" s="132"/>
      <c r="AE73" s="124"/>
      <c r="AF73" s="124"/>
      <c r="AG73" s="124"/>
      <c r="AH73" s="124"/>
      <c r="AI73" s="124"/>
      <c r="AJ73" s="124"/>
      <c r="AK73" s="124"/>
      <c r="AL73" s="124"/>
      <c r="AM73" s="124"/>
      <c r="AN73" s="124"/>
      <c r="AO73" s="124"/>
      <c r="AP73" s="124"/>
      <c r="AQ73" s="124"/>
      <c r="AR73" s="124"/>
      <c r="AS73" s="124"/>
      <c r="AT73" s="124"/>
      <c r="AU73" s="124"/>
      <c r="AV73" s="124"/>
      <c r="AW73" s="124"/>
      <c r="AX73" s="124"/>
      <c r="AY73" s="124"/>
      <c r="AZ73" s="124"/>
      <c r="BA73" s="124"/>
      <c r="BB73" s="124"/>
      <c r="BC73" s="124"/>
      <c r="BD73" s="124"/>
      <c r="BE73" s="124"/>
      <c r="BF73" s="124"/>
      <c r="BG73" s="124"/>
      <c r="BH73" s="124"/>
      <c r="BI73" s="124"/>
      <c r="BJ73" s="124"/>
      <c r="BK73" s="124"/>
      <c r="BL73" s="124"/>
      <c r="BM73" s="124"/>
      <c r="BN73" s="124"/>
    </row>
    <row r="74" spans="1:66" ht="15.95" customHeight="1" x14ac:dyDescent="0.25">
      <c r="A74" s="161" t="s">
        <v>186</v>
      </c>
      <c r="B74" s="161"/>
      <c r="C74" s="161"/>
      <c r="D74" s="161"/>
      <c r="E74" s="160"/>
      <c r="F74" s="160"/>
      <c r="G74" s="135">
        <v>4550</v>
      </c>
      <c r="H74" s="132"/>
      <c r="I74" s="132"/>
      <c r="J74" s="132"/>
      <c r="K74" s="132"/>
      <c r="L74" s="132"/>
      <c r="M74" s="132"/>
      <c r="N74" s="132"/>
      <c r="O74" s="132"/>
      <c r="P74" s="132"/>
      <c r="Q74" s="132"/>
      <c r="R74" s="132"/>
      <c r="S74" s="132"/>
      <c r="T74" s="132"/>
      <c r="U74" s="132"/>
      <c r="V74" s="132"/>
      <c r="W74" s="132"/>
      <c r="X74" s="132"/>
      <c r="Y74" s="132"/>
      <c r="Z74" s="133"/>
      <c r="AA74" s="133"/>
      <c r="AB74" s="133"/>
      <c r="AC74" s="133"/>
      <c r="AD74" s="135">
        <v>4550</v>
      </c>
      <c r="AE74" s="124"/>
      <c r="AF74" s="124"/>
      <c r="AG74" s="124"/>
      <c r="AH74" s="124"/>
      <c r="AI74" s="124"/>
      <c r="AJ74" s="124"/>
      <c r="AK74" s="124"/>
      <c r="AL74" s="124"/>
      <c r="AM74" s="124"/>
      <c r="AN74" s="124"/>
      <c r="AO74" s="124"/>
      <c r="AP74" s="124"/>
      <c r="AQ74" s="124"/>
      <c r="AR74" s="124"/>
      <c r="AS74" s="124"/>
      <c r="AT74" s="124"/>
      <c r="AU74" s="124"/>
      <c r="AV74" s="124"/>
      <c r="AW74" s="124"/>
      <c r="AX74" s="124"/>
      <c r="AY74" s="124"/>
      <c r="AZ74" s="124"/>
      <c r="BA74" s="124"/>
      <c r="BB74" s="124"/>
      <c r="BC74" s="124"/>
      <c r="BD74" s="124"/>
      <c r="BE74" s="124"/>
      <c r="BF74" s="124"/>
      <c r="BG74" s="124"/>
      <c r="BH74" s="124"/>
      <c r="BI74" s="124"/>
      <c r="BJ74" s="124"/>
      <c r="BK74" s="124"/>
      <c r="BL74" s="124"/>
      <c r="BM74" s="124"/>
      <c r="BN74" s="124"/>
    </row>
    <row r="75" spans="1:66" ht="15.95" customHeight="1" x14ac:dyDescent="0.25">
      <c r="A75" s="161" t="s">
        <v>187</v>
      </c>
      <c r="B75" s="161"/>
      <c r="C75" s="161"/>
      <c r="D75" s="161"/>
      <c r="E75" s="160"/>
      <c r="F75" s="160"/>
      <c r="G75" s="132"/>
      <c r="H75" s="135"/>
      <c r="I75" s="132">
        <v>-10249202.82</v>
      </c>
      <c r="J75" s="132"/>
      <c r="K75" s="132"/>
      <c r="L75" s="132"/>
      <c r="M75" s="135"/>
      <c r="N75" s="135">
        <v>-6485938.8899999997</v>
      </c>
      <c r="O75" s="132"/>
      <c r="P75" s="132"/>
      <c r="Q75" s="132"/>
      <c r="R75" s="132"/>
      <c r="S75" s="132"/>
      <c r="T75" s="132"/>
      <c r="U75" s="132"/>
      <c r="V75" s="132"/>
      <c r="W75" s="132"/>
      <c r="X75" s="132"/>
      <c r="Y75" s="132"/>
      <c r="Z75" s="133"/>
      <c r="AA75" s="133"/>
      <c r="AB75" s="133"/>
      <c r="AC75" s="133"/>
      <c r="AD75" s="135">
        <v>-22374574</v>
      </c>
      <c r="AE75" s="124"/>
      <c r="AF75" s="124"/>
      <c r="AG75" s="124"/>
      <c r="AH75" s="124"/>
      <c r="AI75" s="124"/>
      <c r="AJ75" s="124"/>
      <c r="AK75" s="124"/>
      <c r="AL75" s="124"/>
      <c r="AM75" s="124"/>
      <c r="AN75" s="124"/>
      <c r="AO75" s="124"/>
      <c r="AP75" s="124"/>
      <c r="AQ75" s="124"/>
      <c r="AR75" s="124"/>
      <c r="AS75" s="124"/>
      <c r="AT75" s="124"/>
      <c r="AU75" s="124"/>
      <c r="AV75" s="124"/>
      <c r="AW75" s="124"/>
      <c r="AX75" s="124"/>
      <c r="AY75" s="124"/>
      <c r="AZ75" s="124"/>
      <c r="BA75" s="124"/>
      <c r="BB75" s="124"/>
      <c r="BC75" s="124"/>
      <c r="BD75" s="124"/>
      <c r="BE75" s="124"/>
      <c r="BF75" s="124"/>
      <c r="BG75" s="124"/>
      <c r="BH75" s="124"/>
      <c r="BI75" s="124"/>
      <c r="BJ75" s="124"/>
      <c r="BK75" s="124"/>
      <c r="BL75" s="124"/>
      <c r="BM75" s="124"/>
      <c r="BN75" s="124"/>
    </row>
    <row r="76" spans="1:66" ht="15.95" customHeight="1" x14ac:dyDescent="0.25">
      <c r="A76" s="161" t="s">
        <v>188</v>
      </c>
      <c r="B76" s="161"/>
      <c r="C76" s="161"/>
      <c r="D76" s="161"/>
      <c r="E76" s="160"/>
      <c r="F76" s="160"/>
      <c r="G76" s="132"/>
      <c r="H76" s="132"/>
      <c r="I76" s="132"/>
      <c r="J76" s="132"/>
      <c r="K76" s="132"/>
      <c r="L76" s="132"/>
      <c r="M76" s="132"/>
      <c r="N76" s="132"/>
      <c r="O76" s="132"/>
      <c r="P76" s="132"/>
      <c r="Q76" s="132"/>
      <c r="R76" s="132"/>
      <c r="S76" s="132"/>
      <c r="T76" s="132"/>
      <c r="U76" s="132"/>
      <c r="V76" s="132"/>
      <c r="W76" s="132"/>
      <c r="X76" s="132"/>
      <c r="Y76" s="132"/>
      <c r="Z76" s="133"/>
      <c r="AA76" s="133"/>
      <c r="AB76" s="133"/>
      <c r="AC76" s="133"/>
      <c r="AD76" s="132"/>
      <c r="AE76" s="124"/>
      <c r="AF76" s="124"/>
      <c r="AG76" s="124"/>
      <c r="AH76" s="124"/>
      <c r="AI76" s="124"/>
      <c r="AJ76" s="124"/>
      <c r="AK76" s="124"/>
      <c r="AL76" s="124"/>
      <c r="AM76" s="124"/>
      <c r="AN76" s="124"/>
      <c r="AO76" s="124"/>
      <c r="AP76" s="124"/>
      <c r="AQ76" s="124"/>
      <c r="AR76" s="124"/>
      <c r="AS76" s="124"/>
      <c r="AT76" s="124"/>
      <c r="AU76" s="124"/>
      <c r="AV76" s="124"/>
      <c r="AW76" s="124"/>
      <c r="AX76" s="124"/>
      <c r="AY76" s="124"/>
      <c r="AZ76" s="124"/>
      <c r="BA76" s="124"/>
      <c r="BB76" s="124"/>
      <c r="BC76" s="124"/>
      <c r="BD76" s="124"/>
      <c r="BE76" s="124"/>
      <c r="BF76" s="124"/>
      <c r="BG76" s="124"/>
      <c r="BH76" s="124"/>
      <c r="BI76" s="124"/>
      <c r="BJ76" s="124"/>
      <c r="BK76" s="124"/>
      <c r="BL76" s="124"/>
      <c r="BM76" s="124"/>
      <c r="BN76" s="124"/>
    </row>
    <row r="77" spans="1:66" ht="15.95" customHeight="1" x14ac:dyDescent="0.25">
      <c r="A77" s="161" t="s">
        <v>189</v>
      </c>
      <c r="B77" s="161"/>
      <c r="C77" s="161"/>
      <c r="D77" s="161"/>
      <c r="E77" s="160"/>
      <c r="F77" s="160"/>
      <c r="G77" s="135">
        <v>-28813</v>
      </c>
      <c r="H77" s="135">
        <v>-6411425</v>
      </c>
      <c r="I77" s="135">
        <v>-34600</v>
      </c>
      <c r="J77" s="135">
        <v>-35256</v>
      </c>
      <c r="K77" s="135">
        <v>-35939</v>
      </c>
      <c r="L77" s="135">
        <v>-36648</v>
      </c>
      <c r="M77" s="135">
        <v>-7871431</v>
      </c>
      <c r="N77" s="135">
        <v>-8201228</v>
      </c>
      <c r="O77" s="135">
        <v>-38952</v>
      </c>
      <c r="P77" s="135">
        <v>-39782</v>
      </c>
      <c r="Q77" s="135">
        <v>-40645</v>
      </c>
      <c r="R77" s="135">
        <v>-41543</v>
      </c>
      <c r="S77" s="135">
        <v>-42476</v>
      </c>
      <c r="T77" s="135">
        <v>-43448</v>
      </c>
      <c r="U77" s="135">
        <v>-44457</v>
      </c>
      <c r="V77" s="135">
        <v>-45508</v>
      </c>
      <c r="W77" s="135">
        <v>-46600</v>
      </c>
      <c r="X77" s="135">
        <v>-47736</v>
      </c>
      <c r="Y77" s="132"/>
      <c r="Z77" s="133"/>
      <c r="AA77" s="133"/>
      <c r="AB77" s="133"/>
      <c r="AC77" s="133"/>
      <c r="AD77" s="135">
        <v>-23086486</v>
      </c>
      <c r="AE77" s="124"/>
      <c r="AF77" s="124"/>
      <c r="AG77" s="124"/>
      <c r="AH77" s="124"/>
      <c r="AI77" s="124"/>
      <c r="AJ77" s="124"/>
      <c r="AK77" s="124"/>
      <c r="AL77" s="124"/>
      <c r="AM77" s="124"/>
      <c r="AN77" s="124"/>
      <c r="AO77" s="124"/>
      <c r="AP77" s="124"/>
      <c r="AQ77" s="124"/>
      <c r="AR77" s="124"/>
      <c r="AS77" s="124"/>
      <c r="AT77" s="124"/>
      <c r="AU77" s="124"/>
      <c r="AV77" s="124"/>
      <c r="AW77" s="124"/>
      <c r="AX77" s="124"/>
      <c r="AY77" s="124"/>
      <c r="AZ77" s="124"/>
      <c r="BA77" s="124"/>
      <c r="BB77" s="124"/>
      <c r="BC77" s="124"/>
      <c r="BD77" s="124"/>
      <c r="BE77" s="124"/>
      <c r="BF77" s="124"/>
      <c r="BG77" s="124"/>
      <c r="BH77" s="124"/>
      <c r="BI77" s="124"/>
      <c r="BJ77" s="124"/>
      <c r="BK77" s="124"/>
      <c r="BL77" s="124"/>
      <c r="BM77" s="124"/>
      <c r="BN77" s="124"/>
    </row>
    <row r="78" spans="1:66" ht="15.95" customHeight="1" x14ac:dyDescent="0.25">
      <c r="A78" s="161" t="s">
        <v>460</v>
      </c>
      <c r="B78" s="161"/>
      <c r="C78" s="161"/>
      <c r="D78" s="161"/>
      <c r="E78" s="160"/>
      <c r="F78" s="160"/>
      <c r="G78" s="135">
        <v>-28813</v>
      </c>
      <c r="H78" s="135">
        <v>-6440238</v>
      </c>
      <c r="I78" s="135">
        <v>-6474838</v>
      </c>
      <c r="J78" s="135">
        <v>-6510095</v>
      </c>
      <c r="K78" s="135">
        <v>-6546033</v>
      </c>
      <c r="L78" s="135">
        <v>-6582681</v>
      </c>
      <c r="M78" s="135">
        <v>-14454112</v>
      </c>
      <c r="N78" s="135">
        <v>-22655340</v>
      </c>
      <c r="O78" s="135">
        <v>-22694291</v>
      </c>
      <c r="P78" s="135">
        <v>-22734073</v>
      </c>
      <c r="Q78" s="135">
        <v>-22774718</v>
      </c>
      <c r="R78" s="135">
        <v>-22816261</v>
      </c>
      <c r="S78" s="135">
        <v>-22858737</v>
      </c>
      <c r="T78" s="135">
        <v>-22902185</v>
      </c>
      <c r="U78" s="135">
        <v>-22946642</v>
      </c>
      <c r="V78" s="135">
        <v>-22992150</v>
      </c>
      <c r="W78" s="135">
        <v>-23038750</v>
      </c>
      <c r="X78" s="135">
        <v>-23086486</v>
      </c>
      <c r="Y78" s="132"/>
      <c r="Z78" s="133"/>
      <c r="AA78" s="133"/>
      <c r="AB78" s="133"/>
      <c r="AC78" s="133"/>
      <c r="AD78" s="132"/>
      <c r="AE78" s="124"/>
      <c r="AF78" s="124"/>
      <c r="AG78" s="124"/>
      <c r="AH78" s="124"/>
      <c r="AI78" s="124"/>
      <c r="AJ78" s="124"/>
      <c r="AK78" s="124"/>
      <c r="AL78" s="124"/>
      <c r="AM78" s="124"/>
      <c r="AN78" s="124"/>
      <c r="AO78" s="124"/>
      <c r="AP78" s="124"/>
      <c r="AQ78" s="124"/>
      <c r="AR78" s="124"/>
      <c r="AS78" s="124"/>
      <c r="AT78" s="124"/>
      <c r="AU78" s="124"/>
      <c r="AV78" s="124"/>
      <c r="AW78" s="124"/>
      <c r="AX78" s="124"/>
      <c r="AY78" s="124"/>
      <c r="AZ78" s="124"/>
      <c r="BA78" s="124"/>
      <c r="BB78" s="124"/>
      <c r="BC78" s="124"/>
      <c r="BD78" s="124"/>
      <c r="BE78" s="124"/>
      <c r="BF78" s="124"/>
      <c r="BG78" s="124"/>
      <c r="BH78" s="124"/>
      <c r="BI78" s="124"/>
      <c r="BJ78" s="124"/>
      <c r="BK78" s="124"/>
      <c r="BL78" s="124"/>
      <c r="BM78" s="124"/>
      <c r="BN78" s="124"/>
    </row>
    <row r="79" spans="1:66" ht="15.95" customHeight="1" x14ac:dyDescent="0.25">
      <c r="A79" s="161" t="s">
        <v>190</v>
      </c>
      <c r="B79" s="161"/>
      <c r="C79" s="161"/>
      <c r="D79" s="161"/>
      <c r="E79" s="160"/>
      <c r="F79" s="160"/>
      <c r="G79" s="136">
        <v>1.165</v>
      </c>
      <c r="H79" s="136">
        <v>1.357</v>
      </c>
      <c r="I79" s="136">
        <v>1.581</v>
      </c>
      <c r="J79" s="136">
        <v>1.8420000000000001</v>
      </c>
      <c r="K79" s="136">
        <v>2.1459999999999999</v>
      </c>
      <c r="L79" s="136">
        <v>2.5</v>
      </c>
      <c r="M79" s="136">
        <v>2.9129999999999998</v>
      </c>
      <c r="N79" s="136">
        <v>3.3929999999999998</v>
      </c>
      <c r="O79" s="136">
        <v>3.9529999999999998</v>
      </c>
      <c r="P79" s="136">
        <v>4.6050000000000004</v>
      </c>
      <c r="Q79" s="136">
        <v>5.3650000000000002</v>
      </c>
      <c r="R79" s="136">
        <v>6.25</v>
      </c>
      <c r="S79" s="136">
        <v>7.282</v>
      </c>
      <c r="T79" s="136">
        <v>8.4830000000000005</v>
      </c>
      <c r="U79" s="136">
        <v>9.8829999999999991</v>
      </c>
      <c r="V79" s="136">
        <v>11.513999999999999</v>
      </c>
      <c r="W79" s="136">
        <v>13.413</v>
      </c>
      <c r="X79" s="136">
        <v>15.627000000000001</v>
      </c>
      <c r="Y79" s="132"/>
      <c r="Z79" s="133"/>
      <c r="AA79" s="133"/>
      <c r="AB79" s="133"/>
      <c r="AC79" s="133"/>
      <c r="AD79" s="132"/>
      <c r="AE79" s="124"/>
      <c r="AF79" s="124"/>
      <c r="AG79" s="124"/>
      <c r="AH79" s="124"/>
      <c r="AI79" s="124"/>
      <c r="AJ79" s="124"/>
      <c r="AK79" s="124"/>
      <c r="AL79" s="124"/>
      <c r="AM79" s="124"/>
      <c r="AN79" s="124"/>
      <c r="AO79" s="124"/>
      <c r="AP79" s="124"/>
      <c r="AQ79" s="124"/>
      <c r="AR79" s="124"/>
      <c r="AS79" s="124"/>
      <c r="AT79" s="124"/>
      <c r="AU79" s="124"/>
      <c r="AV79" s="124"/>
      <c r="AW79" s="124"/>
      <c r="AX79" s="124"/>
      <c r="AY79" s="124"/>
      <c r="AZ79" s="124"/>
      <c r="BA79" s="124"/>
      <c r="BB79" s="124"/>
      <c r="BC79" s="124"/>
      <c r="BD79" s="124"/>
      <c r="BE79" s="124"/>
      <c r="BF79" s="124"/>
      <c r="BG79" s="124"/>
      <c r="BH79" s="124"/>
      <c r="BI79" s="124"/>
      <c r="BJ79" s="124"/>
      <c r="BK79" s="124"/>
      <c r="BL79" s="124"/>
      <c r="BM79" s="124"/>
      <c r="BN79" s="124"/>
    </row>
    <row r="80" spans="1:66" ht="15.95" customHeight="1" x14ac:dyDescent="0.25">
      <c r="A80" s="161" t="s">
        <v>461</v>
      </c>
      <c r="B80" s="161"/>
      <c r="C80" s="161"/>
      <c r="D80" s="161"/>
      <c r="E80" s="160"/>
      <c r="F80" s="160"/>
      <c r="G80" s="135">
        <v>-24732</v>
      </c>
      <c r="H80" s="135">
        <v>-4723922</v>
      </c>
      <c r="I80" s="135">
        <v>-21883</v>
      </c>
      <c r="J80" s="135">
        <v>-19140</v>
      </c>
      <c r="K80" s="135">
        <v>-16747</v>
      </c>
      <c r="L80" s="135">
        <v>-14659</v>
      </c>
      <c r="M80" s="135">
        <v>-2702540</v>
      </c>
      <c r="N80" s="135">
        <v>-2416971</v>
      </c>
      <c r="O80" s="135">
        <v>-9854</v>
      </c>
      <c r="P80" s="135">
        <v>-8638</v>
      </c>
      <c r="Q80" s="135">
        <v>-7576</v>
      </c>
      <c r="R80" s="135">
        <v>-6646</v>
      </c>
      <c r="S80" s="135">
        <v>-5833</v>
      </c>
      <c r="T80" s="135">
        <v>-5122</v>
      </c>
      <c r="U80" s="135">
        <v>-4498</v>
      </c>
      <c r="V80" s="135">
        <v>-3952</v>
      </c>
      <c r="W80" s="135">
        <v>-3474</v>
      </c>
      <c r="X80" s="135">
        <v>-3055</v>
      </c>
      <c r="Y80" s="132"/>
      <c r="Z80" s="133"/>
      <c r="AA80" s="133"/>
      <c r="AB80" s="133"/>
      <c r="AC80" s="133"/>
      <c r="AD80" s="135">
        <v>-9999242</v>
      </c>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row>
    <row r="81" spans="1:66" ht="15.95" customHeight="1" x14ac:dyDescent="0.25">
      <c r="A81" s="161" t="s">
        <v>462</v>
      </c>
      <c r="B81" s="161"/>
      <c r="C81" s="161"/>
      <c r="D81" s="161"/>
      <c r="E81" s="160"/>
      <c r="F81" s="160"/>
      <c r="G81" s="135">
        <v>-24732</v>
      </c>
      <c r="H81" s="135">
        <v>-4748654</v>
      </c>
      <c r="I81" s="135">
        <v>-4770537</v>
      </c>
      <c r="J81" s="135">
        <v>-4789677</v>
      </c>
      <c r="K81" s="135">
        <v>-4806423</v>
      </c>
      <c r="L81" s="135">
        <v>-4821082</v>
      </c>
      <c r="M81" s="135">
        <v>-7523622</v>
      </c>
      <c r="N81" s="135">
        <v>-9940594</v>
      </c>
      <c r="O81" s="135">
        <v>-9950447</v>
      </c>
      <c r="P81" s="135">
        <v>-9959085</v>
      </c>
      <c r="Q81" s="135">
        <v>-9966661</v>
      </c>
      <c r="R81" s="135">
        <v>-9973307</v>
      </c>
      <c r="S81" s="135">
        <v>-9979141</v>
      </c>
      <c r="T81" s="135">
        <v>-9984262</v>
      </c>
      <c r="U81" s="135">
        <v>-9988761</v>
      </c>
      <c r="V81" s="135">
        <v>-9992713</v>
      </c>
      <c r="W81" s="135">
        <v>-9996187</v>
      </c>
      <c r="X81" s="135">
        <v>-9999242</v>
      </c>
      <c r="Y81" s="132"/>
      <c r="Z81" s="133"/>
      <c r="AA81" s="133"/>
      <c r="AB81" s="133"/>
      <c r="AC81" s="133"/>
      <c r="AD81" s="132"/>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row>
    <row r="82" spans="1:66" ht="32.1" customHeight="1" x14ac:dyDescent="0.25">
      <c r="A82" s="179" t="s">
        <v>495</v>
      </c>
      <c r="B82" s="179"/>
      <c r="C82" s="179"/>
      <c r="D82" s="179"/>
      <c r="E82" s="180">
        <v>-9999241.9900000002</v>
      </c>
      <c r="F82" s="180"/>
      <c r="G82" s="133" t="s">
        <v>463</v>
      </c>
      <c r="H82" s="137"/>
      <c r="I82" s="138"/>
      <c r="J82" s="138"/>
      <c r="K82" s="139"/>
      <c r="L82" s="140"/>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4"/>
      <c r="AL82" s="124"/>
      <c r="AM82" s="124"/>
      <c r="AN82" s="124"/>
      <c r="AO82" s="124"/>
      <c r="AP82" s="124"/>
      <c r="AQ82" s="124"/>
      <c r="AR82" s="124"/>
      <c r="AS82" s="124"/>
      <c r="AT82" s="124"/>
      <c r="AU82" s="124"/>
      <c r="AV82" s="124"/>
      <c r="AW82" s="124"/>
      <c r="AX82" s="124"/>
      <c r="AY82" s="124"/>
      <c r="AZ82" s="124"/>
      <c r="BA82" s="124"/>
      <c r="BB82" s="124"/>
      <c r="BC82" s="124"/>
      <c r="BD82" s="124"/>
      <c r="BE82" s="124"/>
      <c r="BF82" s="124"/>
      <c r="BG82" s="124"/>
      <c r="BH82" s="124"/>
      <c r="BI82" s="124"/>
      <c r="BJ82" s="124"/>
      <c r="BK82" s="124"/>
      <c r="BL82" s="124"/>
      <c r="BM82" s="124"/>
      <c r="BN82" s="124"/>
    </row>
    <row r="83" spans="1:66" ht="15.95" customHeight="1" x14ac:dyDescent="0.25">
      <c r="A83" s="179" t="s">
        <v>191</v>
      </c>
      <c r="B83" s="179"/>
      <c r="C83" s="179"/>
      <c r="D83" s="179"/>
      <c r="E83" s="156" t="s">
        <v>429</v>
      </c>
      <c r="F83" s="156"/>
      <c r="G83" s="133" t="s">
        <v>192</v>
      </c>
      <c r="H83" s="137"/>
      <c r="I83" s="138"/>
      <c r="J83" s="138"/>
      <c r="K83" s="139"/>
      <c r="L83" s="140"/>
      <c r="M83" s="124"/>
      <c r="N83" s="124"/>
      <c r="O83" s="124"/>
      <c r="P83" s="124"/>
      <c r="Q83" s="124"/>
      <c r="R83" s="124"/>
      <c r="S83" s="124"/>
      <c r="T83" s="124"/>
      <c r="U83" s="124"/>
      <c r="V83" s="124"/>
      <c r="W83" s="124"/>
      <c r="X83" s="124"/>
      <c r="Y83" s="124"/>
      <c r="Z83" s="124"/>
      <c r="AA83" s="124"/>
      <c r="AB83" s="124"/>
      <c r="AC83" s="124"/>
      <c r="AD83" s="124"/>
      <c r="AE83" s="124"/>
      <c r="AF83" s="124"/>
      <c r="AG83" s="124"/>
      <c r="AH83" s="124"/>
      <c r="AI83" s="124"/>
      <c r="AJ83" s="124"/>
      <c r="AK83" s="124"/>
      <c r="AL83" s="124"/>
      <c r="AM83" s="124"/>
      <c r="AN83" s="124"/>
      <c r="AO83" s="124"/>
      <c r="AP83" s="124"/>
      <c r="AQ83" s="124"/>
      <c r="AR83" s="124"/>
      <c r="AS83" s="124"/>
      <c r="AT83" s="124"/>
      <c r="AU83" s="124"/>
      <c r="AV83" s="124"/>
      <c r="AW83" s="124"/>
      <c r="AX83" s="124"/>
      <c r="AY83" s="124"/>
      <c r="AZ83" s="124"/>
      <c r="BA83" s="124"/>
      <c r="BB83" s="124"/>
      <c r="BC83" s="124"/>
      <c r="BD83" s="124"/>
      <c r="BE83" s="124"/>
      <c r="BF83" s="124"/>
      <c r="BG83" s="124"/>
      <c r="BH83" s="124"/>
      <c r="BI83" s="124"/>
      <c r="BJ83" s="124"/>
      <c r="BK83" s="124"/>
      <c r="BL83" s="124"/>
      <c r="BM83" s="124"/>
      <c r="BN83" s="124"/>
    </row>
    <row r="84" spans="1:66" ht="15.95" customHeight="1" x14ac:dyDescent="0.25">
      <c r="A84" s="179" t="s">
        <v>193</v>
      </c>
      <c r="B84" s="179"/>
      <c r="C84" s="179"/>
      <c r="D84" s="179"/>
      <c r="E84" s="156" t="s">
        <v>429</v>
      </c>
      <c r="F84" s="156"/>
      <c r="G84" s="133" t="s">
        <v>194</v>
      </c>
      <c r="H84" s="137"/>
      <c r="I84" s="138"/>
      <c r="J84" s="138"/>
      <c r="K84" s="139"/>
      <c r="L84" s="140"/>
      <c r="M84" s="124"/>
      <c r="N84" s="124"/>
      <c r="O84" s="124"/>
      <c r="P84" s="124"/>
      <c r="Q84" s="124"/>
      <c r="R84" s="124"/>
      <c r="S84" s="124"/>
      <c r="T84" s="124"/>
      <c r="U84" s="124"/>
      <c r="V84" s="124"/>
      <c r="W84" s="124"/>
      <c r="X84" s="124"/>
      <c r="Y84" s="124"/>
      <c r="Z84" s="124"/>
      <c r="AA84" s="124"/>
      <c r="AB84" s="124"/>
      <c r="AC84" s="124"/>
      <c r="AD84" s="124"/>
      <c r="AE84" s="124"/>
      <c r="AF84" s="124"/>
      <c r="AG84" s="124"/>
      <c r="AH84" s="124"/>
      <c r="AI84" s="124"/>
      <c r="AJ84" s="124"/>
      <c r="AK84" s="124"/>
      <c r="AL84" s="124"/>
      <c r="AM84" s="124"/>
      <c r="AN84" s="124"/>
      <c r="AO84" s="124"/>
      <c r="AP84" s="124"/>
      <c r="AQ84" s="124"/>
      <c r="AR84" s="124"/>
      <c r="AS84" s="124"/>
      <c r="AT84" s="124"/>
      <c r="AU84" s="124"/>
      <c r="AV84" s="124"/>
      <c r="AW84" s="124"/>
      <c r="AX84" s="124"/>
      <c r="AY84" s="124"/>
      <c r="AZ84" s="124"/>
      <c r="BA84" s="124"/>
      <c r="BB84" s="124"/>
      <c r="BC84" s="124"/>
      <c r="BD84" s="124"/>
      <c r="BE84" s="124"/>
      <c r="BF84" s="124"/>
      <c r="BG84" s="124"/>
      <c r="BH84" s="124"/>
      <c r="BI84" s="124"/>
      <c r="BJ84" s="124"/>
      <c r="BK84" s="124"/>
      <c r="BL84" s="124"/>
      <c r="BM84" s="124"/>
      <c r="BN84" s="124"/>
    </row>
    <row r="85" spans="1:66" ht="15.95" customHeight="1" thickBot="1" x14ac:dyDescent="0.3">
      <c r="A85" s="177" t="s">
        <v>195</v>
      </c>
      <c r="B85" s="177"/>
      <c r="C85" s="177"/>
      <c r="D85" s="177"/>
      <c r="E85" s="178" t="s">
        <v>429</v>
      </c>
      <c r="F85" s="178"/>
      <c r="G85" s="141" t="s">
        <v>194</v>
      </c>
      <c r="H85" s="142"/>
      <c r="I85" s="143"/>
      <c r="J85" s="143"/>
      <c r="K85" s="144"/>
      <c r="L85" s="145"/>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c r="BE85" s="124"/>
      <c r="BF85" s="124"/>
      <c r="BG85" s="124"/>
      <c r="BH85" s="124"/>
      <c r="BI85" s="124"/>
      <c r="BJ85" s="124"/>
      <c r="BK85" s="124"/>
      <c r="BL85" s="124"/>
      <c r="BM85" s="124"/>
      <c r="BN85" s="124"/>
    </row>
    <row r="86" spans="1:66" ht="15.95" customHeight="1" thickBot="1" x14ac:dyDescent="0.3">
      <c r="A86" s="175" t="s">
        <v>195</v>
      </c>
      <c r="B86" s="175"/>
      <c r="C86" s="175"/>
      <c r="D86" s="175"/>
      <c r="E86" s="176"/>
      <c r="F86" s="17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G52" sqref="G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4</v>
      </c>
      <c r="B9" s="150"/>
      <c r="C9" s="150"/>
      <c r="D9" s="150"/>
      <c r="E9" s="150"/>
      <c r="F9" s="150"/>
      <c r="G9" s="150"/>
      <c r="H9" s="150"/>
      <c r="I9" s="150"/>
      <c r="J9" s="150"/>
      <c r="K9" s="150"/>
      <c r="L9" s="150"/>
    </row>
    <row r="10" spans="1:12" ht="15.95" customHeight="1" x14ac:dyDescent="0.25">
      <c r="A10" s="148" t="s">
        <v>5</v>
      </c>
      <c r="B10" s="148"/>
      <c r="C10" s="148"/>
      <c r="D10" s="148"/>
      <c r="E10" s="148"/>
      <c r="F10" s="148"/>
      <c r="G10" s="148"/>
      <c r="H10" s="148"/>
      <c r="I10" s="148"/>
      <c r="J10" s="148"/>
      <c r="K10" s="148"/>
      <c r="L10" s="148"/>
    </row>
    <row r="12" spans="1:12" ht="15.95" customHeight="1" x14ac:dyDescent="0.25">
      <c r="A12" s="150" t="str">
        <f>'1. паспорт местоположение '!A12:C12</f>
        <v>I_000-56-1-07.10-0175</v>
      </c>
      <c r="B12" s="150"/>
      <c r="C12" s="150"/>
      <c r="D12" s="150"/>
      <c r="E12" s="150"/>
      <c r="F12" s="150"/>
      <c r="G12" s="150"/>
      <c r="H12" s="150"/>
      <c r="I12" s="150"/>
      <c r="J12" s="150"/>
      <c r="K12" s="150"/>
      <c r="L12" s="150"/>
    </row>
    <row r="13" spans="1:12" ht="15.95" customHeight="1" x14ac:dyDescent="0.25">
      <c r="A13" s="148" t="s">
        <v>6</v>
      </c>
      <c r="B13" s="148"/>
      <c r="C13" s="148"/>
      <c r="D13" s="148"/>
      <c r="E13" s="148"/>
      <c r="F13" s="148"/>
      <c r="G13" s="148"/>
      <c r="H13" s="148"/>
      <c r="I13" s="148"/>
      <c r="J13" s="148"/>
      <c r="K13" s="148"/>
      <c r="L13" s="148"/>
    </row>
    <row r="15" spans="1:12" ht="15.95" customHeight="1" x14ac:dyDescent="0.25">
      <c r="A15" s="147" t="str">
        <f>'1. паспорт местоположение '!A15:C15</f>
        <v>Приобретение автомобильных подъёмников, высотой подъема от 18 до 26 метров (2 шт.)</v>
      </c>
      <c r="B15" s="147"/>
      <c r="C15" s="147"/>
      <c r="D15" s="147"/>
      <c r="E15" s="147"/>
      <c r="F15" s="147"/>
      <c r="G15" s="147"/>
      <c r="H15" s="147"/>
      <c r="I15" s="147"/>
      <c r="J15" s="147"/>
      <c r="K15" s="147"/>
      <c r="L15" s="147"/>
    </row>
    <row r="16" spans="1:12" ht="15.95" customHeight="1" x14ac:dyDescent="0.25">
      <c r="A16" s="148" t="s">
        <v>7</v>
      </c>
      <c r="B16" s="148"/>
      <c r="C16" s="148"/>
      <c r="D16" s="148"/>
      <c r="E16" s="148"/>
      <c r="F16" s="148"/>
      <c r="G16" s="148"/>
      <c r="H16" s="148"/>
      <c r="I16" s="148"/>
      <c r="J16" s="148"/>
      <c r="K16" s="148"/>
      <c r="L16" s="148"/>
    </row>
    <row r="18" spans="1:12" ht="18.95" customHeight="1" x14ac:dyDescent="0.3">
      <c r="A18" s="153" t="s">
        <v>201</v>
      </c>
      <c r="B18" s="153"/>
      <c r="C18" s="153"/>
      <c r="D18" s="153"/>
      <c r="E18" s="153"/>
      <c r="F18" s="153"/>
      <c r="G18" s="153"/>
      <c r="H18" s="153"/>
      <c r="I18" s="153"/>
      <c r="J18" s="153"/>
      <c r="K18" s="153"/>
      <c r="L18" s="153"/>
    </row>
    <row r="20" spans="1:12" ht="15.95" customHeight="1" x14ac:dyDescent="0.25">
      <c r="A20" s="154" t="s">
        <v>202</v>
      </c>
      <c r="B20" s="154" t="s">
        <v>203</v>
      </c>
      <c r="C20" s="154" t="s">
        <v>204</v>
      </c>
      <c r="D20" s="154"/>
      <c r="E20" s="154"/>
      <c r="F20" s="154"/>
      <c r="G20" s="154" t="s">
        <v>205</v>
      </c>
      <c r="H20" s="154" t="s">
        <v>206</v>
      </c>
      <c r="I20" s="154" t="s">
        <v>207</v>
      </c>
      <c r="J20" s="154"/>
      <c r="K20" s="154" t="s">
        <v>208</v>
      </c>
      <c r="L20" s="154"/>
    </row>
    <row r="21" spans="1:12" ht="32.1" customHeight="1" x14ac:dyDescent="0.25">
      <c r="A21" s="154"/>
      <c r="B21" s="154"/>
      <c r="C21" s="154" t="s">
        <v>209</v>
      </c>
      <c r="D21" s="154"/>
      <c r="E21" s="154" t="s">
        <v>210</v>
      </c>
      <c r="F21" s="154"/>
      <c r="G21" s="154"/>
      <c r="H21" s="154"/>
      <c r="I21" s="154"/>
      <c r="J21" s="154"/>
      <c r="K21" s="154"/>
      <c r="L21" s="154"/>
    </row>
    <row r="22" spans="1:12" ht="32.1" customHeight="1" x14ac:dyDescent="0.25">
      <c r="A22" s="154"/>
      <c r="B22" s="154"/>
      <c r="C22" s="2" t="s">
        <v>211</v>
      </c>
      <c r="D22" s="2" t="s">
        <v>212</v>
      </c>
      <c r="E22" s="2" t="s">
        <v>213</v>
      </c>
      <c r="F22" s="2" t="s">
        <v>214</v>
      </c>
      <c r="G22" s="154"/>
      <c r="H22" s="154"/>
      <c r="I22" s="154"/>
      <c r="J22" s="154"/>
      <c r="K22" s="154"/>
      <c r="L22" s="154"/>
    </row>
    <row r="23" spans="1:12" ht="15.95" customHeight="1" x14ac:dyDescent="0.25">
      <c r="A23" s="5">
        <v>1</v>
      </c>
      <c r="B23" s="5">
        <v>2</v>
      </c>
      <c r="C23" s="5">
        <v>3</v>
      </c>
      <c r="D23" s="5">
        <v>4</v>
      </c>
      <c r="E23" s="5">
        <v>7</v>
      </c>
      <c r="F23" s="5">
        <v>8</v>
      </c>
      <c r="G23" s="5">
        <v>9</v>
      </c>
      <c r="H23" s="5">
        <v>10</v>
      </c>
      <c r="I23" s="182">
        <v>11</v>
      </c>
      <c r="J23" s="182"/>
      <c r="K23" s="182">
        <v>12</v>
      </c>
      <c r="L23" s="182"/>
    </row>
    <row r="24" spans="1:12" s="24" customFormat="1" ht="15.95" customHeight="1" x14ac:dyDescent="0.25">
      <c r="A24" s="22">
        <v>1</v>
      </c>
      <c r="B24" s="23" t="s">
        <v>215</v>
      </c>
      <c r="C24" s="23"/>
      <c r="D24" s="23"/>
      <c r="E24" s="23"/>
      <c r="F24" s="23"/>
      <c r="G24" s="23"/>
      <c r="H24" s="23"/>
      <c r="I24" s="183"/>
      <c r="J24" s="183"/>
      <c r="K24" s="183"/>
      <c r="L24" s="183"/>
    </row>
    <row r="25" spans="1:12" ht="15.95" customHeight="1" x14ac:dyDescent="0.25">
      <c r="A25" s="2" t="s">
        <v>216</v>
      </c>
      <c r="B25" s="2" t="s">
        <v>217</v>
      </c>
      <c r="C25" s="2"/>
      <c r="D25" s="2"/>
      <c r="E25" s="2"/>
      <c r="F25" s="2"/>
      <c r="G25" s="2"/>
      <c r="H25" s="2"/>
      <c r="I25" s="154"/>
      <c r="J25" s="154"/>
      <c r="K25" s="154"/>
      <c r="L25" s="154"/>
    </row>
    <row r="26" spans="1:12" ht="32.1" customHeight="1" x14ac:dyDescent="0.25">
      <c r="A26" s="2" t="s">
        <v>218</v>
      </c>
      <c r="B26" s="2" t="s">
        <v>219</v>
      </c>
      <c r="C26" s="2"/>
      <c r="D26" s="2"/>
      <c r="E26" s="2"/>
      <c r="F26" s="2"/>
      <c r="G26" s="2"/>
      <c r="H26" s="2"/>
      <c r="I26" s="154"/>
      <c r="J26" s="154"/>
      <c r="K26" s="154"/>
      <c r="L26" s="154"/>
    </row>
    <row r="27" spans="1:12" ht="48" customHeight="1" x14ac:dyDescent="0.25">
      <c r="A27" s="2" t="s">
        <v>220</v>
      </c>
      <c r="B27" s="2" t="s">
        <v>221</v>
      </c>
      <c r="C27" s="2"/>
      <c r="D27" s="2"/>
      <c r="E27" s="2"/>
      <c r="F27" s="2"/>
      <c r="G27" s="2"/>
      <c r="H27" s="2"/>
      <c r="I27" s="154"/>
      <c r="J27" s="154"/>
      <c r="K27" s="154"/>
      <c r="L27" s="154"/>
    </row>
    <row r="28" spans="1:12" ht="32.1" customHeight="1" x14ac:dyDescent="0.25">
      <c r="A28" s="2" t="s">
        <v>222</v>
      </c>
      <c r="B28" s="2" t="s">
        <v>223</v>
      </c>
      <c r="C28" s="2"/>
      <c r="D28" s="2"/>
      <c r="E28" s="2"/>
      <c r="F28" s="2"/>
      <c r="G28" s="2"/>
      <c r="H28" s="2"/>
      <c r="I28" s="154"/>
      <c r="J28" s="154"/>
      <c r="K28" s="154"/>
      <c r="L28" s="154"/>
    </row>
    <row r="29" spans="1:12" ht="32.1" customHeight="1" x14ac:dyDescent="0.25">
      <c r="A29" s="2" t="s">
        <v>224</v>
      </c>
      <c r="B29" s="2" t="s">
        <v>225</v>
      </c>
      <c r="C29" s="2"/>
      <c r="D29" s="2"/>
      <c r="E29" s="2"/>
      <c r="F29" s="2"/>
      <c r="G29" s="2"/>
      <c r="H29" s="2"/>
      <c r="I29" s="154"/>
      <c r="J29" s="154"/>
      <c r="K29" s="154"/>
      <c r="L29" s="154"/>
    </row>
    <row r="30" spans="1:12" ht="32.1" customHeight="1" x14ac:dyDescent="0.25">
      <c r="A30" s="2" t="s">
        <v>226</v>
      </c>
      <c r="B30" s="2" t="s">
        <v>227</v>
      </c>
      <c r="C30" s="2"/>
      <c r="D30" s="2"/>
      <c r="E30" s="2"/>
      <c r="F30" s="2"/>
      <c r="G30" s="2"/>
      <c r="H30" s="2"/>
      <c r="I30" s="154"/>
      <c r="J30" s="154"/>
      <c r="K30" s="154"/>
      <c r="L30" s="154"/>
    </row>
    <row r="31" spans="1:12" ht="32.1" customHeight="1" x14ac:dyDescent="0.25">
      <c r="A31" s="2" t="s">
        <v>228</v>
      </c>
      <c r="B31" s="2" t="s">
        <v>229</v>
      </c>
      <c r="C31" s="2"/>
      <c r="D31" s="2"/>
      <c r="E31" s="2"/>
      <c r="F31" s="2"/>
      <c r="G31" s="2"/>
      <c r="H31" s="2"/>
      <c r="I31" s="154"/>
      <c r="J31" s="154"/>
      <c r="K31" s="154"/>
      <c r="L31" s="154"/>
    </row>
    <row r="32" spans="1:12" ht="32.1" customHeight="1" x14ac:dyDescent="0.25">
      <c r="A32" s="2" t="s">
        <v>230</v>
      </c>
      <c r="B32" s="2" t="s">
        <v>231</v>
      </c>
      <c r="C32" s="2"/>
      <c r="D32" s="2"/>
      <c r="E32" s="2"/>
      <c r="F32" s="2"/>
      <c r="G32" s="2"/>
      <c r="H32" s="2"/>
      <c r="I32" s="154"/>
      <c r="J32" s="154"/>
      <c r="K32" s="154"/>
      <c r="L32" s="154"/>
    </row>
    <row r="33" spans="1:12" ht="48" customHeight="1" x14ac:dyDescent="0.25">
      <c r="A33" s="2" t="s">
        <v>232</v>
      </c>
      <c r="B33" s="2" t="s">
        <v>233</v>
      </c>
      <c r="C33" s="2"/>
      <c r="D33" s="2"/>
      <c r="E33" s="2"/>
      <c r="F33" s="2"/>
      <c r="G33" s="2"/>
      <c r="H33" s="2"/>
      <c r="I33" s="154"/>
      <c r="J33" s="154"/>
      <c r="K33" s="154"/>
      <c r="L33" s="154"/>
    </row>
    <row r="34" spans="1:12" ht="15.95" customHeight="1" x14ac:dyDescent="0.25">
      <c r="A34" s="2" t="s">
        <v>234</v>
      </c>
      <c r="B34" s="2" t="s">
        <v>235</v>
      </c>
      <c r="C34" s="2"/>
      <c r="D34" s="2"/>
      <c r="E34" s="2"/>
      <c r="F34" s="2"/>
      <c r="G34" s="2"/>
      <c r="H34" s="2"/>
      <c r="I34" s="154"/>
      <c r="J34" s="154"/>
      <c r="K34" s="154"/>
      <c r="L34" s="154"/>
    </row>
    <row r="35" spans="1:12" ht="32.1" customHeight="1" x14ac:dyDescent="0.25">
      <c r="A35" s="2" t="s">
        <v>236</v>
      </c>
      <c r="B35" s="2" t="s">
        <v>237</v>
      </c>
      <c r="C35" s="2"/>
      <c r="D35" s="2"/>
      <c r="E35" s="2"/>
      <c r="F35" s="2"/>
      <c r="G35" s="2"/>
      <c r="H35" s="2"/>
      <c r="I35" s="154"/>
      <c r="J35" s="154"/>
      <c r="K35" s="154"/>
      <c r="L35" s="154"/>
    </row>
    <row r="36" spans="1:12" ht="15.95" customHeight="1" x14ac:dyDescent="0.25">
      <c r="A36" s="2" t="s">
        <v>238</v>
      </c>
      <c r="B36" s="2" t="s">
        <v>239</v>
      </c>
      <c r="C36" s="2"/>
      <c r="D36" s="2"/>
      <c r="E36" s="2"/>
      <c r="F36" s="2"/>
      <c r="G36" s="2"/>
      <c r="H36" s="2"/>
      <c r="I36" s="154"/>
      <c r="J36" s="154"/>
      <c r="K36" s="154"/>
      <c r="L36" s="154"/>
    </row>
    <row r="37" spans="1:12" s="24" customFormat="1" ht="15.95" customHeight="1" x14ac:dyDescent="0.25">
      <c r="A37" s="22">
        <v>2</v>
      </c>
      <c r="B37" s="23" t="s">
        <v>240</v>
      </c>
      <c r="C37" s="23"/>
      <c r="D37" s="23"/>
      <c r="E37" s="23"/>
      <c r="F37" s="23"/>
      <c r="G37" s="23"/>
      <c r="H37" s="23"/>
      <c r="I37" s="183"/>
      <c r="J37" s="183"/>
      <c r="K37" s="183"/>
      <c r="L37" s="183"/>
    </row>
    <row r="38" spans="1:12" ht="63" customHeight="1" x14ac:dyDescent="0.25">
      <c r="A38" s="2" t="s">
        <v>241</v>
      </c>
      <c r="B38" s="2" t="s">
        <v>242</v>
      </c>
      <c r="C38" s="36"/>
      <c r="D38" s="36"/>
      <c r="E38" s="2"/>
      <c r="F38" s="2"/>
      <c r="G38" s="2"/>
      <c r="H38" s="2"/>
      <c r="I38" s="154"/>
      <c r="J38" s="154"/>
      <c r="K38" s="154"/>
      <c r="L38" s="154"/>
    </row>
    <row r="39" spans="1:12" ht="15.95" customHeight="1" x14ac:dyDescent="0.25">
      <c r="A39" s="2" t="s">
        <v>243</v>
      </c>
      <c r="B39" s="2" t="s">
        <v>244</v>
      </c>
      <c r="C39" s="37">
        <v>43405</v>
      </c>
      <c r="D39" s="37">
        <v>45838</v>
      </c>
      <c r="E39" s="37">
        <v>43405</v>
      </c>
      <c r="F39" s="37">
        <v>43281</v>
      </c>
      <c r="G39" s="2"/>
      <c r="H39" s="2"/>
      <c r="I39" s="154"/>
      <c r="J39" s="154"/>
      <c r="K39" s="154"/>
      <c r="L39" s="154"/>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4"/>
      <c r="J41" s="154"/>
      <c r="K41" s="154"/>
      <c r="L41" s="154"/>
    </row>
    <row r="42" spans="1:12" ht="129.75" customHeight="1" x14ac:dyDescent="0.25">
      <c r="A42" s="2" t="s">
        <v>248</v>
      </c>
      <c r="B42" s="2" t="s">
        <v>249</v>
      </c>
      <c r="C42" s="37" t="s">
        <v>502</v>
      </c>
      <c r="D42" s="37" t="s">
        <v>502</v>
      </c>
      <c r="E42" s="37" t="s">
        <v>510</v>
      </c>
      <c r="F42" s="37" t="s">
        <v>510</v>
      </c>
      <c r="G42" s="2"/>
      <c r="H42" s="2"/>
      <c r="I42" s="154"/>
      <c r="J42" s="154"/>
      <c r="K42" s="154"/>
      <c r="L42" s="154"/>
    </row>
    <row r="43" spans="1:12" ht="15.95" customHeight="1" x14ac:dyDescent="0.25">
      <c r="A43" s="2" t="s">
        <v>250</v>
      </c>
      <c r="B43" s="2" t="s">
        <v>251</v>
      </c>
      <c r="C43" s="36"/>
      <c r="D43" s="36"/>
      <c r="E43" s="36"/>
      <c r="F43" s="36"/>
      <c r="G43" s="2"/>
      <c r="H43" s="2"/>
      <c r="I43" s="154"/>
      <c r="J43" s="154"/>
      <c r="K43" s="154"/>
      <c r="L43" s="154"/>
    </row>
    <row r="44" spans="1:12" ht="63" customHeight="1" x14ac:dyDescent="0.25">
      <c r="A44" s="2" t="s">
        <v>252</v>
      </c>
      <c r="B44" s="2" t="s">
        <v>253</v>
      </c>
      <c r="C44" s="36"/>
      <c r="D44" s="36"/>
      <c r="E44" s="36"/>
      <c r="F44" s="36"/>
      <c r="G44" s="2"/>
      <c r="H44" s="2"/>
      <c r="I44" s="154"/>
      <c r="J44" s="154"/>
      <c r="K44" s="154"/>
      <c r="L44" s="154"/>
    </row>
    <row r="45" spans="1:12" ht="141.94999999999999" customHeight="1" x14ac:dyDescent="0.25">
      <c r="A45" s="2" t="s">
        <v>254</v>
      </c>
      <c r="B45" s="2" t="s">
        <v>255</v>
      </c>
      <c r="C45" s="36"/>
      <c r="D45" s="36"/>
      <c r="E45" s="36"/>
      <c r="F45" s="36"/>
      <c r="G45" s="2"/>
      <c r="H45" s="2"/>
      <c r="I45" s="154"/>
      <c r="J45" s="154"/>
      <c r="K45" s="154"/>
      <c r="L45" s="154"/>
    </row>
    <row r="46" spans="1:12" ht="15.95" customHeight="1" x14ac:dyDescent="0.25">
      <c r="A46" s="2" t="s">
        <v>256</v>
      </c>
      <c r="B46" s="2" t="s">
        <v>257</v>
      </c>
      <c r="C46" s="36"/>
      <c r="D46" s="36"/>
      <c r="E46" s="36"/>
      <c r="F46" s="36"/>
      <c r="G46" s="2"/>
      <c r="H46" s="2"/>
      <c r="I46" s="154"/>
      <c r="J46" s="154"/>
      <c r="K46" s="154"/>
      <c r="L46" s="154"/>
    </row>
    <row r="47" spans="1:12" s="24" customFormat="1" ht="15.95" customHeight="1" x14ac:dyDescent="0.25">
      <c r="A47" s="22">
        <v>4</v>
      </c>
      <c r="B47" s="23" t="s">
        <v>258</v>
      </c>
      <c r="C47" s="36"/>
      <c r="D47" s="36"/>
      <c r="E47" s="36"/>
      <c r="F47" s="36"/>
      <c r="G47" s="2"/>
      <c r="H47" s="2"/>
      <c r="I47" s="154"/>
      <c r="J47" s="154"/>
      <c r="K47" s="154"/>
      <c r="L47" s="154"/>
    </row>
    <row r="48" spans="1:12" ht="32.1" customHeight="1" x14ac:dyDescent="0.25">
      <c r="A48" s="2" t="s">
        <v>259</v>
      </c>
      <c r="B48" s="2" t="s">
        <v>260</v>
      </c>
      <c r="C48" s="36"/>
      <c r="D48" s="36"/>
      <c r="E48" s="36"/>
      <c r="F48" s="36"/>
      <c r="G48" s="2"/>
      <c r="H48" s="2"/>
      <c r="I48" s="154"/>
      <c r="J48" s="154"/>
      <c r="K48" s="154"/>
      <c r="L48" s="154"/>
    </row>
    <row r="49" spans="1:12" ht="78.95" customHeight="1" x14ac:dyDescent="0.25">
      <c r="A49" s="2" t="s">
        <v>261</v>
      </c>
      <c r="B49" s="2" t="s">
        <v>262</v>
      </c>
      <c r="C49" s="36"/>
      <c r="D49" s="36"/>
      <c r="E49" s="36"/>
      <c r="F49" s="36"/>
      <c r="G49" s="2"/>
      <c r="H49" s="2"/>
      <c r="I49" s="154"/>
      <c r="J49" s="154"/>
      <c r="K49" s="154"/>
      <c r="L49" s="154"/>
    </row>
    <row r="50" spans="1:12" ht="48" customHeight="1" x14ac:dyDescent="0.25">
      <c r="A50" s="2" t="s">
        <v>263</v>
      </c>
      <c r="B50" s="2" t="s">
        <v>264</v>
      </c>
      <c r="C50" s="36"/>
      <c r="D50" s="36"/>
      <c r="E50" s="36"/>
      <c r="F50" s="36"/>
      <c r="G50" s="2"/>
      <c r="H50" s="2"/>
      <c r="I50" s="154"/>
      <c r="J50" s="154"/>
      <c r="K50" s="154"/>
      <c r="L50" s="154"/>
    </row>
    <row r="51" spans="1:12" ht="48" customHeight="1" x14ac:dyDescent="0.25">
      <c r="A51" s="2" t="s">
        <v>265</v>
      </c>
      <c r="B51" s="2" t="s">
        <v>266</v>
      </c>
      <c r="C51" s="36"/>
      <c r="D51" s="36"/>
      <c r="E51" s="36"/>
      <c r="F51" s="36"/>
      <c r="G51" s="2"/>
      <c r="H51" s="2"/>
      <c r="I51" s="154"/>
      <c r="J51" s="154"/>
      <c r="K51" s="154"/>
      <c r="L51" s="154"/>
    </row>
    <row r="52" spans="1:12" ht="138" customHeight="1" x14ac:dyDescent="0.25">
      <c r="A52" s="2" t="s">
        <v>267</v>
      </c>
      <c r="B52" s="2" t="s">
        <v>268</v>
      </c>
      <c r="C52" s="37" t="s">
        <v>503</v>
      </c>
      <c r="D52" s="37" t="s">
        <v>503</v>
      </c>
      <c r="E52" s="37" t="s">
        <v>511</v>
      </c>
      <c r="F52" s="37" t="s">
        <v>511</v>
      </c>
      <c r="G52" s="2"/>
      <c r="H52" s="2"/>
      <c r="I52" s="154"/>
      <c r="J52" s="154"/>
      <c r="K52" s="154"/>
      <c r="L52" s="154"/>
    </row>
    <row r="53" spans="1:12" ht="32.1" customHeight="1" x14ac:dyDescent="0.25">
      <c r="A53" s="2" t="s">
        <v>269</v>
      </c>
      <c r="B53" s="2" t="s">
        <v>270</v>
      </c>
      <c r="C53" s="2"/>
      <c r="D53" s="2"/>
      <c r="E53" s="38"/>
      <c r="F53" s="38"/>
      <c r="G53" s="2"/>
      <c r="H53" s="2"/>
      <c r="I53" s="154"/>
      <c r="J53" s="154"/>
      <c r="K53" s="154"/>
      <c r="L53" s="15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2019-02-26T07:21:42Z</dcterms:modified>
</cp:coreProperties>
</file>